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1"/>
  <workbookPr filterPrivacy="1" defaultThemeVersion="124226"/>
  <xr:revisionPtr revIDLastSave="0" documentId="8_{3236418C-AC30-C44D-9036-B79829839CD5}" xr6:coauthVersionLast="47" xr6:coauthVersionMax="47" xr10:uidLastSave="{00000000-0000-0000-0000-000000000000}"/>
  <bookViews>
    <workbookView xWindow="280" yWindow="760" windowWidth="16140" windowHeight="10000"/>
  </bookViews>
  <sheets>
    <sheet name="مناطق المملكة" sheetId="1" r:id="rId1"/>
    <sheet name="الرياض" sheetId="2" r:id="rId2"/>
    <sheet name="مكة" sheetId="3" r:id="rId3"/>
    <sheet name="المدينة" sheetId="5" r:id="rId4"/>
    <sheet name="القصيم" sheetId="6" r:id="rId5"/>
    <sheet name="الشرقية" sheetId="7" r:id="rId6"/>
    <sheet name="عسير" sheetId="8" r:id="rId7"/>
    <sheet name="تبوك" sheetId="9" r:id="rId8"/>
    <sheet name="حائل" sheetId="10" r:id="rId9"/>
    <sheet name="الشمالية" sheetId="11" r:id="rId10"/>
    <sheet name="جازان" sheetId="12" r:id="rId11"/>
    <sheet name="نجران" sheetId="13" r:id="rId12"/>
    <sheet name="الباحة" sheetId="14" r:id="rId13"/>
    <sheet name="الجوف" sheetId="15" r:id="rId1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5" l="1"/>
  <c r="D16" i="15"/>
  <c r="C16" i="15"/>
  <c r="B16" i="15"/>
  <c r="E20" i="14"/>
  <c r="D20" i="14"/>
  <c r="C20" i="14"/>
  <c r="B20" i="14"/>
  <c r="E19" i="13"/>
  <c r="D19" i="13"/>
  <c r="C19" i="13"/>
  <c r="B19" i="13"/>
  <c r="E27" i="12"/>
  <c r="D27" i="12"/>
  <c r="C27" i="12"/>
  <c r="B27" i="12"/>
  <c r="E16" i="11"/>
  <c r="D16" i="11"/>
  <c r="C16" i="11"/>
  <c r="B16" i="11"/>
  <c r="E21" i="10"/>
  <c r="D21" i="10"/>
  <c r="C21" i="10"/>
  <c r="B21" i="10"/>
  <c r="E19" i="9"/>
  <c r="D19" i="9"/>
  <c r="C19" i="9"/>
  <c r="B19" i="9"/>
  <c r="E27" i="8"/>
  <c r="D27" i="8"/>
  <c r="C27" i="8"/>
  <c r="B27" i="8"/>
  <c r="E23" i="7"/>
  <c r="D23" i="7"/>
  <c r="C23" i="7"/>
  <c r="B23" i="7"/>
  <c r="E25" i="6"/>
  <c r="D25" i="6"/>
  <c r="C25" i="6"/>
  <c r="B25" i="6"/>
  <c r="E21" i="5"/>
  <c r="D21" i="5"/>
  <c r="C21" i="5"/>
  <c r="B21" i="5"/>
  <c r="E29" i="3"/>
  <c r="D29" i="3"/>
  <c r="C29" i="3"/>
  <c r="B29" i="3"/>
  <c r="E33" i="2"/>
  <c r="D33" i="2"/>
  <c r="C33" i="2"/>
  <c r="B33" i="2"/>
</calcChain>
</file>

<file path=xl/sharedStrings.xml><?xml version="1.0" encoding="utf-8"?>
<sst xmlns="http://schemas.openxmlformats.org/spreadsheetml/2006/main" count="586" uniqueCount="338">
  <si>
    <t>المساحة المزروعة واجمالي عدد اشجار النخيل والمثمر منها لجميع الأصناف حسب اسلوب الري على مستوى المملكة</t>
  </si>
  <si>
    <t>Cultivated Area, Total number of Dates Trees and Fruitful them for All Classified by Irrigation System in the Kingdom</t>
  </si>
  <si>
    <t>جدول 5-8</t>
  </si>
  <si>
    <t>Table 5-8</t>
  </si>
  <si>
    <t>المساحة حسب اسلوب الري</t>
  </si>
  <si>
    <t>عدد الاشجار المثمرة</t>
  </si>
  <si>
    <t>اجمالي عدد الاشجار</t>
  </si>
  <si>
    <t>Governorates</t>
  </si>
  <si>
    <t>Area by Irrigation System</t>
  </si>
  <si>
    <t>المحافظات</t>
  </si>
  <si>
    <t>تنقيط</t>
  </si>
  <si>
    <t>غمر</t>
  </si>
  <si>
    <t>Number of Fruitful trees</t>
  </si>
  <si>
    <t>Total Number of Trees</t>
  </si>
  <si>
    <t>Drip</t>
  </si>
  <si>
    <t>Surface</t>
  </si>
  <si>
    <t>Ar Riyad</t>
  </si>
  <si>
    <t>الرياض</t>
  </si>
  <si>
    <t>Ad Diriyah</t>
  </si>
  <si>
    <t>الدرعيه</t>
  </si>
  <si>
    <t>Al Kharj</t>
  </si>
  <si>
    <t>الخرج</t>
  </si>
  <si>
    <t>Ad Duwadimi</t>
  </si>
  <si>
    <t>الدوادمى</t>
  </si>
  <si>
    <t>Al Majmaah</t>
  </si>
  <si>
    <t>المجمعه</t>
  </si>
  <si>
    <t>Al Quwayiyah</t>
  </si>
  <si>
    <t>القويعيه</t>
  </si>
  <si>
    <t>Wadi Ad Dawasir</t>
  </si>
  <si>
    <t>وادى الدواسر</t>
  </si>
  <si>
    <t>Al Aflaj</t>
  </si>
  <si>
    <t>الافلاج</t>
  </si>
  <si>
    <t>Az Zulfi</t>
  </si>
  <si>
    <t>الزلفى</t>
  </si>
  <si>
    <t>Shaqra</t>
  </si>
  <si>
    <t>شقراء</t>
  </si>
  <si>
    <t>Hawtat Bani Tamim</t>
  </si>
  <si>
    <t>حوطه بنى تميم</t>
  </si>
  <si>
    <t>Afif</t>
  </si>
  <si>
    <t>عفيف</t>
  </si>
  <si>
    <t>As Sulayyil</t>
  </si>
  <si>
    <t>السليل</t>
  </si>
  <si>
    <t>Duruma</t>
  </si>
  <si>
    <t>ضرما</t>
  </si>
  <si>
    <t>Al Muzahimiyah</t>
  </si>
  <si>
    <t>المزاحميه</t>
  </si>
  <si>
    <t>Rumah</t>
  </si>
  <si>
    <t>رماح</t>
  </si>
  <si>
    <t>Thadiq</t>
  </si>
  <si>
    <t>ثادق</t>
  </si>
  <si>
    <t>Huraymila</t>
  </si>
  <si>
    <t>حريملاء</t>
  </si>
  <si>
    <t>Al Hariq</t>
  </si>
  <si>
    <t>الحريق</t>
  </si>
  <si>
    <t>Al Ghat</t>
  </si>
  <si>
    <t>الغاط</t>
  </si>
  <si>
    <t>Marat</t>
  </si>
  <si>
    <t>مرات</t>
  </si>
  <si>
    <t>Makkah Al Mukarramah</t>
  </si>
  <si>
    <t>مكة المكرمة</t>
  </si>
  <si>
    <t>Jiddah</t>
  </si>
  <si>
    <t>جدة</t>
  </si>
  <si>
    <t>Al Taif</t>
  </si>
  <si>
    <t>الطائف</t>
  </si>
  <si>
    <t>Al Qunfudhah</t>
  </si>
  <si>
    <t>القنفذه</t>
  </si>
  <si>
    <t>Al Lith</t>
  </si>
  <si>
    <t>الليث</t>
  </si>
  <si>
    <t>Rabigh</t>
  </si>
  <si>
    <t>رابغ</t>
  </si>
  <si>
    <t>Al Jumum</t>
  </si>
  <si>
    <t>الجموم</t>
  </si>
  <si>
    <t>Khulays</t>
  </si>
  <si>
    <t>خليص</t>
  </si>
  <si>
    <t>Al Kamil</t>
  </si>
  <si>
    <t>الكامل</t>
  </si>
  <si>
    <t>Al Khurmah</t>
  </si>
  <si>
    <t>الخرمة</t>
  </si>
  <si>
    <t>Ranyah</t>
  </si>
  <si>
    <t>رنيه</t>
  </si>
  <si>
    <t>Turubah</t>
  </si>
  <si>
    <t>تربه</t>
  </si>
  <si>
    <t xml:space="preserve"> Bahrah</t>
  </si>
  <si>
    <t>بحرة</t>
  </si>
  <si>
    <t>Al Muwayh</t>
  </si>
  <si>
    <t>المويه</t>
  </si>
  <si>
    <t>Maysan</t>
  </si>
  <si>
    <t>ميسان</t>
  </si>
  <si>
    <t>Al Ardiyat</t>
  </si>
  <si>
    <t>العرضيات</t>
  </si>
  <si>
    <t>Adam</t>
  </si>
  <si>
    <t>أضم</t>
  </si>
  <si>
    <t>Al Madinah Al Munawwarah</t>
  </si>
  <si>
    <t>المدينة المنورة</t>
  </si>
  <si>
    <t>Yanbu</t>
  </si>
  <si>
    <t>ينبع</t>
  </si>
  <si>
    <t>Al Ula</t>
  </si>
  <si>
    <t>العلا</t>
  </si>
  <si>
    <t>Al Mahd</t>
  </si>
  <si>
    <t>المهد</t>
  </si>
  <si>
    <t>Badr</t>
  </si>
  <si>
    <t>بدر</t>
  </si>
  <si>
    <t>Khaybar</t>
  </si>
  <si>
    <t>خيبر</t>
  </si>
  <si>
    <t>Al Hinakiyah</t>
  </si>
  <si>
    <t>الحناكيه</t>
  </si>
  <si>
    <t>Wadi Al Fara</t>
  </si>
  <si>
    <t>وادي الفرع</t>
  </si>
  <si>
    <t>Al Is</t>
  </si>
  <si>
    <t>العيص</t>
  </si>
  <si>
    <t>Buraydah</t>
  </si>
  <si>
    <t>بريده</t>
  </si>
  <si>
    <t>Unayzah</t>
  </si>
  <si>
    <t>عنيزه</t>
  </si>
  <si>
    <t>Ar Rass</t>
  </si>
  <si>
    <t>الرس</t>
  </si>
  <si>
    <t>Al Midhnab</t>
  </si>
  <si>
    <t>المذنب</t>
  </si>
  <si>
    <t>Al Bukayriyah</t>
  </si>
  <si>
    <t>البكيريه</t>
  </si>
  <si>
    <t>Al Badai</t>
  </si>
  <si>
    <t>البدائع</t>
  </si>
  <si>
    <t>Al Asyah</t>
  </si>
  <si>
    <t>الأسياح</t>
  </si>
  <si>
    <t>An Nabhaniyah</t>
  </si>
  <si>
    <t>النبهانيه</t>
  </si>
  <si>
    <t>Uyun Al Jiwa</t>
  </si>
  <si>
    <t>عيون الجواء</t>
  </si>
  <si>
    <t>Riyadh Al Khabra</t>
  </si>
  <si>
    <t>رياض الخبراء</t>
  </si>
  <si>
    <t>Ash Shimasiyah</t>
  </si>
  <si>
    <t>الشماسيه</t>
  </si>
  <si>
    <t>Uqlat As Suqur</t>
  </si>
  <si>
    <t>عقلة الصقور</t>
  </si>
  <si>
    <t>Dariyah</t>
  </si>
  <si>
    <t>ضريه</t>
  </si>
  <si>
    <t>Ad Dammam</t>
  </si>
  <si>
    <t>الدمام</t>
  </si>
  <si>
    <t>Al Ahsa</t>
  </si>
  <si>
    <t>الاحساء</t>
  </si>
  <si>
    <t>Hafar Al Batin</t>
  </si>
  <si>
    <t>حفر الباطن</t>
  </si>
  <si>
    <t>Al Jubayl</t>
  </si>
  <si>
    <t>الجبيل</t>
  </si>
  <si>
    <t>Al Qatif</t>
  </si>
  <si>
    <t>القطيف</t>
  </si>
  <si>
    <t>Al Khafji</t>
  </si>
  <si>
    <t>الخفجي</t>
  </si>
  <si>
    <t>Ras Tannurah</t>
  </si>
  <si>
    <t>رأس تنوره</t>
  </si>
  <si>
    <t>Buqayq</t>
  </si>
  <si>
    <t>بقيق</t>
  </si>
  <si>
    <t>Al Nuayriyah</t>
  </si>
  <si>
    <t>النعيريه</t>
  </si>
  <si>
    <t>Qaryah Al Ulya</t>
  </si>
  <si>
    <t>قريه العليا</t>
  </si>
  <si>
    <t>Al Udayd</t>
  </si>
  <si>
    <t>العديد</t>
  </si>
  <si>
    <t>Abha</t>
  </si>
  <si>
    <t>ابها</t>
  </si>
  <si>
    <t>Khamis Mushayt</t>
  </si>
  <si>
    <t>خميس  مشيط</t>
  </si>
  <si>
    <t>Bishah</t>
  </si>
  <si>
    <t>بيشه</t>
  </si>
  <si>
    <t>An Namas</t>
  </si>
  <si>
    <t>النماص</t>
  </si>
  <si>
    <t>Muhayil</t>
  </si>
  <si>
    <t>محايل</t>
  </si>
  <si>
    <t>Sarat Abidah</t>
  </si>
  <si>
    <t>سراة عبيده</t>
  </si>
  <si>
    <t>Tathlith</t>
  </si>
  <si>
    <t>تثليث</t>
  </si>
  <si>
    <t>Rijal Al Ma</t>
  </si>
  <si>
    <t>رجال المع</t>
  </si>
  <si>
    <t>Zahran Al Janub</t>
  </si>
  <si>
    <t>ظهران الجنوب</t>
  </si>
  <si>
    <t>Balqarn</t>
  </si>
  <si>
    <t>بالقرن</t>
  </si>
  <si>
    <t>Al Majardah</t>
  </si>
  <si>
    <t>المجارده</t>
  </si>
  <si>
    <t>Tarib</t>
  </si>
  <si>
    <t>طريب</t>
  </si>
  <si>
    <t>Al Birk</t>
  </si>
  <si>
    <t>البرك</t>
  </si>
  <si>
    <t>Bariq</t>
  </si>
  <si>
    <t>بارق</t>
  </si>
  <si>
    <t>Tanumah</t>
  </si>
  <si>
    <t>تنومة</t>
  </si>
  <si>
    <t>Tabuk</t>
  </si>
  <si>
    <t>تبوك</t>
  </si>
  <si>
    <t>Al Wajh</t>
  </si>
  <si>
    <t>الوجه</t>
  </si>
  <si>
    <t>Duba</t>
  </si>
  <si>
    <t>ضباء</t>
  </si>
  <si>
    <t>Tayma</t>
  </si>
  <si>
    <t>تيماء</t>
  </si>
  <si>
    <t>Umluj</t>
  </si>
  <si>
    <t>املج</t>
  </si>
  <si>
    <t>Haqil</t>
  </si>
  <si>
    <t>حقل</t>
  </si>
  <si>
    <t>Al Bad</t>
  </si>
  <si>
    <t>البدع</t>
  </si>
  <si>
    <t>Hail</t>
  </si>
  <si>
    <t>حائل</t>
  </si>
  <si>
    <t>Baqa</t>
  </si>
  <si>
    <t>بقعاء</t>
  </si>
  <si>
    <t>Al Ghazalah</t>
  </si>
  <si>
    <t>الغزاله</t>
  </si>
  <si>
    <t>Ash Shinan</t>
  </si>
  <si>
    <t>الشنان</t>
  </si>
  <si>
    <t>Ash Shamli</t>
  </si>
  <si>
    <t>الشملى</t>
  </si>
  <si>
    <t>Mawqaq</t>
  </si>
  <si>
    <t>موقق</t>
  </si>
  <si>
    <t>Simira</t>
  </si>
  <si>
    <t>سميراء</t>
  </si>
  <si>
    <t>Al Hait</t>
  </si>
  <si>
    <t>الحائط</t>
  </si>
  <si>
    <t>As Sulaymi</t>
  </si>
  <si>
    <t>السليمي</t>
  </si>
  <si>
    <t>Arar</t>
  </si>
  <si>
    <t>عرعر</t>
  </si>
  <si>
    <t>Rafha</t>
  </si>
  <si>
    <t>رفحاء</t>
  </si>
  <si>
    <t>Turayf</t>
  </si>
  <si>
    <t>طريف</t>
  </si>
  <si>
    <t>Al Uwayqilah</t>
  </si>
  <si>
    <t>العويقيله</t>
  </si>
  <si>
    <t>Sabya</t>
  </si>
  <si>
    <t>صبياء</t>
  </si>
  <si>
    <t>Abu Arish</t>
  </si>
  <si>
    <t>ابو عريش</t>
  </si>
  <si>
    <t>Samtah</t>
  </si>
  <si>
    <t>صامطة</t>
  </si>
  <si>
    <t>Al Harth</t>
  </si>
  <si>
    <t>الحرث</t>
  </si>
  <si>
    <t>Damad</t>
  </si>
  <si>
    <t>ضمد</t>
  </si>
  <si>
    <t>Baysh</t>
  </si>
  <si>
    <t>بيش</t>
  </si>
  <si>
    <t>Farasan</t>
  </si>
  <si>
    <t>فرسان</t>
  </si>
  <si>
    <t>Ad Dair</t>
  </si>
  <si>
    <t>الدائر</t>
  </si>
  <si>
    <t>Ahad Al Masarihah</t>
  </si>
  <si>
    <t>احد المسارحه</t>
  </si>
  <si>
    <t>Al Aydabi</t>
  </si>
  <si>
    <t>العيدابى</t>
  </si>
  <si>
    <t>Al Aridah</t>
  </si>
  <si>
    <t>العارضه</t>
  </si>
  <si>
    <t>Ad Darb</t>
  </si>
  <si>
    <t>الدرب</t>
  </si>
  <si>
    <t>At Tuwal</t>
  </si>
  <si>
    <t>الطوال</t>
  </si>
  <si>
    <t>Harub</t>
  </si>
  <si>
    <t>هروب</t>
  </si>
  <si>
    <t>Najran</t>
  </si>
  <si>
    <t>نجران</t>
  </si>
  <si>
    <t>Hubuna</t>
  </si>
  <si>
    <t>حبونا</t>
  </si>
  <si>
    <t>Badr Al Janub</t>
  </si>
  <si>
    <t>بدر الجنوب</t>
  </si>
  <si>
    <t>Yadamah</t>
  </si>
  <si>
    <t>يدمه</t>
  </si>
  <si>
    <t>Thar</t>
  </si>
  <si>
    <t>ثار</t>
  </si>
  <si>
    <t>Khubash</t>
  </si>
  <si>
    <t>خباش</t>
  </si>
  <si>
    <t>Al Khirkhir</t>
  </si>
  <si>
    <t>الخرخير</t>
  </si>
  <si>
    <t>Al Bahah</t>
  </si>
  <si>
    <t>الباحة</t>
  </si>
  <si>
    <t>Biljurashi</t>
  </si>
  <si>
    <t>بلجرشي</t>
  </si>
  <si>
    <t>Al Mukhwah</t>
  </si>
  <si>
    <t>المخواه</t>
  </si>
  <si>
    <t>Al Aqiq</t>
  </si>
  <si>
    <t>العقيق</t>
  </si>
  <si>
    <t>Qilwah</t>
  </si>
  <si>
    <t>قلوه</t>
  </si>
  <si>
    <t>Al Qara</t>
  </si>
  <si>
    <t>القرى</t>
  </si>
  <si>
    <t>Farat Ghamid Az Zinad</t>
  </si>
  <si>
    <t>فرعة غامد الزناد</t>
  </si>
  <si>
    <t>Al Hajrah</t>
  </si>
  <si>
    <t>الحجرة</t>
  </si>
  <si>
    <t>Sakaka</t>
  </si>
  <si>
    <t>سكاكا</t>
  </si>
  <si>
    <t>Al Qurayyat</t>
  </si>
  <si>
    <t>القريات</t>
  </si>
  <si>
    <t>Dawamat Al Jandal</t>
  </si>
  <si>
    <t>دومة الجندل</t>
  </si>
  <si>
    <t>Tubarjal</t>
  </si>
  <si>
    <t>طبرجل</t>
  </si>
  <si>
    <t>Total</t>
  </si>
  <si>
    <t>الجملة</t>
  </si>
  <si>
    <t>Area : Donum = 1000 M²</t>
  </si>
  <si>
    <t>المساحة : بالدونم = 1000م2</t>
  </si>
  <si>
    <t>القصيم</t>
  </si>
  <si>
    <t>المنطقة الشرقية</t>
  </si>
  <si>
    <t>عسير</t>
  </si>
  <si>
    <t>الحدود الشماليه</t>
  </si>
  <si>
    <t>جازان</t>
  </si>
  <si>
    <t>الجوف</t>
  </si>
  <si>
    <t>المناطق</t>
  </si>
  <si>
    <t>Regions</t>
  </si>
  <si>
    <t>Al Qaseem</t>
  </si>
  <si>
    <t>Eastern Region</t>
  </si>
  <si>
    <t>Aseer</t>
  </si>
  <si>
    <t>Northern Borders</t>
  </si>
  <si>
    <t>Jazan</t>
  </si>
  <si>
    <t>Al Jawf</t>
  </si>
  <si>
    <t>Cultivated Area, Total number of Dates Trees and Fruitful them for All Classified by Irrigation System in Ar Riyad Region</t>
  </si>
  <si>
    <t>المساحة المزروعة واجمالي عدد اشجار النخيل والمثمر منها لجميع الأصناف حسب اسلوب الري على مستوى منطقة الرياض</t>
  </si>
  <si>
    <t>المساحة المزروعة واجمالي عدد اشجار النخيل والمثمر منها لجميع الأصناف حسب اسلوب الري على مستوى منطقة مكة المكرمة</t>
  </si>
  <si>
    <t>Cultivated Area, Total number of Dates Trees and Fruitful them for All Classified by Irrigation System in Makkah Al Mukarramah Region</t>
  </si>
  <si>
    <t>المساحة المزروعة واجمالي عدد اشجار النخيل والمثمر منها لجميع الأصناف حسب اسلوب الري على مستوى منطقة المدينة المنورة</t>
  </si>
  <si>
    <t>Cultivated Area, Total number of Dates Trees and Fruitful them for All Classified by Irrigation System in Al Madinah Al Munawwarah Region</t>
  </si>
  <si>
    <t>المساحة المزروعة واجمالي عدد اشجار النخيل والمثمر منها لجميع الأصناف حسب اسلوب الري على مستوى منطقة القصيم</t>
  </si>
  <si>
    <t>Cultivated Area, Total number of Dates Trees and Fruitful them for All Classified by Irrigation System in Al Qaseem Region</t>
  </si>
  <si>
    <t>المساحة المزروعة واجمالي عدد اشجار النخيل والمثمر منها لجميع الأصناف حسب اسلوب الري على مستوى المنطقة الشرقية</t>
  </si>
  <si>
    <t>Cultivated Area, Total number of Dates Trees and Fruitful them for All Classified by Irrigation System in Eastern Region</t>
  </si>
  <si>
    <t>المساحة المزروعة واجمالي عدد اشجار النخيل والمثمر منها لجميع الأصناف حسب اسلوب الري على مستوى منطقة عسير</t>
  </si>
  <si>
    <t>Cultivated Area, Total number of Dates Trees and Fruitful them for All Classified by Irrigation System in Aseer Region</t>
  </si>
  <si>
    <t>المساحة المزروعة واجمالي عدد اشجار النخيل والمثمر منها لجميع الأصناف حسب اسلوب الري على مستوى منطقة تبوك</t>
  </si>
  <si>
    <t>Cultivated Area, Total number of Dates Trees and Fruitful them for All Classified by Irrigation System in Tabuk Region</t>
  </si>
  <si>
    <t>المساحة المزروعة واجمالي عدد اشجار النخيل والمثمر منها لجميع الأصناف حسب اسلوب الري على مستوى منطقة حائل</t>
  </si>
  <si>
    <t>Cultivated Area, Total number of Dates Trees and Fruitful them for All Classified by Irrigation System in Hail Region</t>
  </si>
  <si>
    <t>المساحة المزروعة واجمالي عدد اشجار النخيل والمثمر منها لجميع الأصناف حسب اسلوب الري على مستوى منطقة الحدود الشمالية</t>
  </si>
  <si>
    <t>Cultivated Area, Total number of Dates Trees and Fruitful them for All Classified by Irrigation System in Northern Borders Region</t>
  </si>
  <si>
    <t>المساحة المزروعة واجمالي عدد اشجار النخيل والمثمر منها لجميع الأصناف حسب اسلوب الري على مستوى منطقة جازان</t>
  </si>
  <si>
    <t>Cultivated Area, Total number of Dates Trees and Fruitful them for All Classified by Irrigation System in Jazan Region</t>
  </si>
  <si>
    <t>المساحة المزروعة واجمالي عدد اشجار النخيل والمثمر منها لجميع الأصناف حسب اسلوب الري على مستوى منطقة نجران</t>
  </si>
  <si>
    <t>Cultivated Area, Total number of Dates Trees and Fruitful them for All Classified by Irrigation System in Najran Region</t>
  </si>
  <si>
    <t>المساحة المزروعة واجمالي عدد اشجار النخيل والمثمر منها لجميع الأصناف حسب اسلوب الري على مستوى منطقة الباحة</t>
  </si>
  <si>
    <t>Cultivated Area, Total number of Dates Trees and Fruitful them for All Classified by Irrigation System in Al Bahah Region</t>
  </si>
  <si>
    <t>المساحة المزروعة واجمالي عدد اشجار النخيل والمثمر منها لجميع الأصناف حسب اسلوب الري على مستوى منطقة الجوف</t>
  </si>
  <si>
    <t>Cultivated Area, Total number of Dates Trees and Fruitful them for All Classified by Irrigation System in Al Jawf 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</si>
</sst>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[$-10409]#,##0;\(#,##0\)"/>
  </numFmts>
  <fonts count="13">
    <font>
      <sz val="10"/>
      <name val="Arial"/>
    </font>
    <font>
      <b/>
      <sz val="11.95"/>
      <color indexed="9"/>
      <name val="Frutiger LT Arabic 45 Light"/>
      <charset val="1"/>
    </font>
    <font>
      <sz val="10"/>
      <color indexed="9"/>
      <name val="Times New Roman"/>
      <family val="1"/>
    </font>
    <font>
      <sz val="9"/>
      <color indexed="10"/>
      <name val="Frutiger LT Arabic 45 Light"/>
      <charset val="1"/>
    </font>
    <font>
      <b/>
      <sz val="9"/>
      <color indexed="10"/>
      <name val="Times New Roman"/>
      <family val="1"/>
    </font>
    <font>
      <b/>
      <sz val="9"/>
      <color indexed="14"/>
      <name val="Times New Roman"/>
      <family val="1"/>
    </font>
    <font>
      <sz val="8"/>
      <color indexed="9"/>
      <name val="Times New Roman"/>
      <family val="1"/>
    </font>
    <font>
      <sz val="8"/>
      <color indexed="9"/>
      <name val="Frutiger LT Arabic 45 Light"/>
      <charset val="1"/>
    </font>
    <font>
      <sz val="10"/>
      <color indexed="9"/>
      <name val="Times New Roman"/>
      <family val="1"/>
    </font>
    <font>
      <b/>
      <sz val="11.95"/>
      <color indexed="9"/>
      <name val="Frutiger LT Arabic 45 Light"/>
    </font>
    <font>
      <b/>
      <sz val="9"/>
      <color rgb="FFFF0000"/>
      <name val="Times New Roman"/>
      <family val="1"/>
    </font>
    <font>
      <b/>
      <sz val="11"/>
      <color rgb="FFFFFFFF"/>
      <name val="Calibri"/>
      <family val="2"/>
    </font>
    <font>
      <b/>
      <sz val="11"/>
      <color rgb="FF19454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5B695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B6F0E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15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 applyAlignment="1"/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wrapText="1" readingOrder="1"/>
      <protection locked="0"/>
    </xf>
    <xf numFmtId="0" fontId="6" fillId="0" borderId="1" xfId="0" applyFont="1" applyBorder="1" applyAlignment="1" applyProtection="1">
      <alignment vertical="center" wrapText="1" readingOrder="1"/>
      <protection locked="0"/>
    </xf>
    <xf numFmtId="0" fontId="7" fillId="0" borderId="1" xfId="0" applyFont="1" applyBorder="1" applyAlignment="1" applyProtection="1">
      <alignment vertical="center" wrapText="1" readingOrder="2"/>
      <protection locked="0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85" fontId="0" fillId="0" borderId="0" xfId="0" applyNumberFormat="1" applyAlignment="1">
      <alignment horizontal="center"/>
    </xf>
    <xf numFmtId="185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Alignment="1">
      <alignment horizontal="center" vertical="center" wrapText="1" readingOrder="2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37A8"/>
      <rgbColor rgb="0091A0B9"/>
      <rgbColor rgb="00FFFFFF"/>
      <rgbColor rgb="00BFEBF6"/>
      <rgbColor rgb="00444444"/>
      <rgbColor rgb="00FFFFFF"/>
      <rgbColor rgb="0069696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E162BC78-4E9A-9B98-E317-45919EC5A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1274" name="Picture 2">
          <a:extLst>
            <a:ext uri="{FF2B5EF4-FFF2-40B4-BE49-F238E27FC236}">
              <a16:creationId xmlns:a16="http://schemas.microsoft.com/office/drawing/2014/main" id="{D94BDB7E-5065-2DC3-DB3A-3064A86F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2298" name="Picture 2">
          <a:extLst>
            <a:ext uri="{FF2B5EF4-FFF2-40B4-BE49-F238E27FC236}">
              <a16:creationId xmlns:a16="http://schemas.microsoft.com/office/drawing/2014/main" id="{6361D618-7B4A-5C58-9D5D-DF81B7E48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3322" name="Picture 2">
          <a:extLst>
            <a:ext uri="{FF2B5EF4-FFF2-40B4-BE49-F238E27FC236}">
              <a16:creationId xmlns:a16="http://schemas.microsoft.com/office/drawing/2014/main" id="{3E838843-2D45-FEB0-7F5A-A3D2C7E2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4345" name="Picture 2">
          <a:extLst>
            <a:ext uri="{FF2B5EF4-FFF2-40B4-BE49-F238E27FC236}">
              <a16:creationId xmlns:a16="http://schemas.microsoft.com/office/drawing/2014/main" id="{5389EDC1-06BA-18FA-D547-30B61BB1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5368" name="Picture 2">
          <a:extLst>
            <a:ext uri="{FF2B5EF4-FFF2-40B4-BE49-F238E27FC236}">
              <a16:creationId xmlns:a16="http://schemas.microsoft.com/office/drawing/2014/main" id="{3E157F5E-3762-ACA6-986F-5D339F1B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2060" name="Picture 2">
          <a:extLst>
            <a:ext uri="{FF2B5EF4-FFF2-40B4-BE49-F238E27FC236}">
              <a16:creationId xmlns:a16="http://schemas.microsoft.com/office/drawing/2014/main" id="{57EA6DE5-CC5A-FCA8-5E86-A0853E59A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3084" name="Picture 2">
          <a:extLst>
            <a:ext uri="{FF2B5EF4-FFF2-40B4-BE49-F238E27FC236}">
              <a16:creationId xmlns:a16="http://schemas.microsoft.com/office/drawing/2014/main" id="{7A152C28-E246-2A51-9D14-E5748EE2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5131" name="Picture 2">
          <a:extLst>
            <a:ext uri="{FF2B5EF4-FFF2-40B4-BE49-F238E27FC236}">
              <a16:creationId xmlns:a16="http://schemas.microsoft.com/office/drawing/2014/main" id="{4D67FC84-0B54-83A0-51FC-A1A36561C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6155" name="Picture 2">
          <a:extLst>
            <a:ext uri="{FF2B5EF4-FFF2-40B4-BE49-F238E27FC236}">
              <a16:creationId xmlns:a16="http://schemas.microsoft.com/office/drawing/2014/main" id="{02260AD8-3EFE-478A-4F58-7164D00F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7179" name="Picture 2">
          <a:extLst>
            <a:ext uri="{FF2B5EF4-FFF2-40B4-BE49-F238E27FC236}">
              <a16:creationId xmlns:a16="http://schemas.microsoft.com/office/drawing/2014/main" id="{B68E9107-2701-1ED3-DA4A-548C9D67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8203" name="Picture 2">
          <a:extLst>
            <a:ext uri="{FF2B5EF4-FFF2-40B4-BE49-F238E27FC236}">
              <a16:creationId xmlns:a16="http://schemas.microsoft.com/office/drawing/2014/main" id="{88A09F73-7B08-6225-B38F-5F3DD09B2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9226" name="Picture 2">
          <a:extLst>
            <a:ext uri="{FF2B5EF4-FFF2-40B4-BE49-F238E27FC236}">
              <a16:creationId xmlns:a16="http://schemas.microsoft.com/office/drawing/2014/main" id="{467D9E16-E5CA-D992-2A40-1A959C80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50800</xdr:rowOff>
    </xdr:to>
    <xdr:pic>
      <xdr:nvPicPr>
        <xdr:cNvPr id="10250" name="Picture 2">
          <a:extLst>
            <a:ext uri="{FF2B5EF4-FFF2-40B4-BE49-F238E27FC236}">
              <a16:creationId xmlns:a16="http://schemas.microsoft.com/office/drawing/2014/main" id="{5133C2ED-A521-3C25-B978-BDBE910E8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 t="37868" r="17033" b="37622"/>
        <a:stretch>
          <a:fillRect/>
        </a:stretch>
      </xdr:blipFill>
      <xdr:spPr bwMode="auto">
        <a:xfrm>
          <a:off x="177088800" y="0"/>
          <a:ext cx="2387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rightToLeft="1" tabSelected="1" topLeftCell="A5" workbookViewId="0">
      <selection activeCell="G19" sqref="G19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4" t="s">
        <v>0</v>
      </c>
      <c r="B2" s="14"/>
      <c r="C2" s="14"/>
      <c r="D2" s="14"/>
      <c r="E2" s="14"/>
      <c r="F2" s="14"/>
    </row>
    <row r="3" spans="1:6" ht="18" customHeight="1">
      <c r="A3" s="15" t="s">
        <v>1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304</v>
      </c>
      <c r="B8" s="11" t="s">
        <v>6</v>
      </c>
      <c r="C8" s="11" t="s">
        <v>5</v>
      </c>
      <c r="D8" s="11" t="s">
        <v>4</v>
      </c>
      <c r="E8" s="11"/>
      <c r="F8" s="11" t="s">
        <v>305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17</v>
      </c>
      <c r="B12" s="12">
        <v>7030731</v>
      </c>
      <c r="C12" s="12">
        <v>5668501</v>
      </c>
      <c r="D12" s="12">
        <v>131444.5803</v>
      </c>
      <c r="E12" s="12">
        <v>151656.9492</v>
      </c>
      <c r="F12" s="12" t="s">
        <v>16</v>
      </c>
    </row>
    <row r="13" spans="1:6" ht="15" customHeight="1">
      <c r="A13" s="13" t="s">
        <v>59</v>
      </c>
      <c r="B13" s="13">
        <v>1237568</v>
      </c>
      <c r="C13" s="13">
        <v>1051365</v>
      </c>
      <c r="D13" s="13">
        <v>38481.647799999999</v>
      </c>
      <c r="E13" s="13">
        <v>4565.9948999999997</v>
      </c>
      <c r="F13" s="13" t="s">
        <v>58</v>
      </c>
    </row>
    <row r="14" spans="1:6" ht="15" customHeight="1">
      <c r="A14" s="12" t="s">
        <v>93</v>
      </c>
      <c r="B14" s="12">
        <v>4619640</v>
      </c>
      <c r="C14" s="12">
        <v>3687110</v>
      </c>
      <c r="D14" s="12">
        <v>150872.30300000001</v>
      </c>
      <c r="E14" s="12">
        <v>32161.1859</v>
      </c>
      <c r="F14" s="12" t="s">
        <v>92</v>
      </c>
    </row>
    <row r="15" spans="1:6" ht="15" customHeight="1">
      <c r="A15" s="13" t="s">
        <v>298</v>
      </c>
      <c r="B15" s="13">
        <v>6979753</v>
      </c>
      <c r="C15" s="13">
        <v>5023489</v>
      </c>
      <c r="D15" s="13">
        <v>57815.648399999998</v>
      </c>
      <c r="E15" s="13">
        <v>240661.65280000001</v>
      </c>
      <c r="F15" s="13" t="s">
        <v>306</v>
      </c>
    </row>
    <row r="16" spans="1:6" ht="15" customHeight="1">
      <c r="A16" s="12" t="s">
        <v>299</v>
      </c>
      <c r="B16" s="12">
        <v>3731759</v>
      </c>
      <c r="C16" s="12">
        <v>3134276</v>
      </c>
      <c r="D16" s="12">
        <v>48245.341899999999</v>
      </c>
      <c r="E16" s="12">
        <v>43678.124100000001</v>
      </c>
      <c r="F16" s="12" t="s">
        <v>307</v>
      </c>
    </row>
    <row r="17" spans="1:6" ht="15" customHeight="1">
      <c r="A17" s="13" t="s">
        <v>300</v>
      </c>
      <c r="B17" s="13">
        <v>1027431</v>
      </c>
      <c r="C17" s="13">
        <v>881642</v>
      </c>
      <c r="D17" s="13">
        <v>33434.605000000003</v>
      </c>
      <c r="E17" s="13">
        <v>9547.8927999999996</v>
      </c>
      <c r="F17" s="13" t="s">
        <v>308</v>
      </c>
    </row>
    <row r="18" spans="1:6" ht="15" customHeight="1">
      <c r="A18" s="12" t="s">
        <v>189</v>
      </c>
      <c r="B18" s="12">
        <v>834358</v>
      </c>
      <c r="C18" s="12">
        <v>692680</v>
      </c>
      <c r="D18" s="12">
        <v>26159.022400000002</v>
      </c>
      <c r="E18" s="12">
        <v>7042.1500999999998</v>
      </c>
      <c r="F18" s="12" t="s">
        <v>188</v>
      </c>
    </row>
    <row r="19" spans="1:6" ht="15" customHeight="1">
      <c r="A19" s="13" t="s">
        <v>203</v>
      </c>
      <c r="B19" s="13">
        <v>1773442</v>
      </c>
      <c r="C19" s="13">
        <v>1552863</v>
      </c>
      <c r="D19" s="13">
        <v>27352.556100000002</v>
      </c>
      <c r="E19" s="13">
        <v>29637.133399999999</v>
      </c>
      <c r="F19" s="13" t="s">
        <v>202</v>
      </c>
    </row>
    <row r="20" spans="1:6" ht="15" customHeight="1">
      <c r="A20" s="12" t="s">
        <v>301</v>
      </c>
      <c r="B20" s="12">
        <v>23089</v>
      </c>
      <c r="C20" s="12">
        <v>21333</v>
      </c>
      <c r="D20" s="12">
        <v>235.4</v>
      </c>
      <c r="E20" s="12">
        <v>293.21929999999998</v>
      </c>
      <c r="F20" s="12" t="s">
        <v>309</v>
      </c>
    </row>
    <row r="21" spans="1:6" ht="15" customHeight="1">
      <c r="A21" s="13" t="s">
        <v>302</v>
      </c>
      <c r="B21" s="13">
        <v>8581</v>
      </c>
      <c r="C21" s="13">
        <v>3569</v>
      </c>
      <c r="D21" s="13">
        <v>301.6336</v>
      </c>
      <c r="E21" s="13">
        <v>182.4982</v>
      </c>
      <c r="F21" s="13" t="s">
        <v>310</v>
      </c>
    </row>
    <row r="22" spans="1:6" ht="15" customHeight="1">
      <c r="A22" s="12" t="s">
        <v>257</v>
      </c>
      <c r="B22" s="12">
        <v>385623</v>
      </c>
      <c r="C22" s="12">
        <v>311578</v>
      </c>
      <c r="D22" s="12">
        <v>9813.3395</v>
      </c>
      <c r="E22" s="12">
        <v>4315.7038000000002</v>
      </c>
      <c r="F22" s="12" t="s">
        <v>256</v>
      </c>
    </row>
    <row r="23" spans="1:6" ht="15" customHeight="1">
      <c r="A23" s="13" t="s">
        <v>271</v>
      </c>
      <c r="B23" s="13">
        <v>70612</v>
      </c>
      <c r="C23" s="13">
        <v>60722</v>
      </c>
      <c r="D23" s="13">
        <v>2440.5731000000001</v>
      </c>
      <c r="E23" s="13">
        <v>669.39020000000005</v>
      </c>
      <c r="F23" s="13" t="s">
        <v>270</v>
      </c>
    </row>
    <row r="24" spans="1:6" ht="15" customHeight="1">
      <c r="A24" s="12" t="s">
        <v>303</v>
      </c>
      <c r="B24" s="12">
        <v>848217</v>
      </c>
      <c r="C24" s="12">
        <v>646021</v>
      </c>
      <c r="D24" s="12">
        <v>6148.7448999999997</v>
      </c>
      <c r="E24" s="12">
        <v>15655.7637</v>
      </c>
      <c r="F24" s="12" t="s">
        <v>311</v>
      </c>
    </row>
    <row r="25" spans="1:6" ht="15" customHeight="1" thickBot="1">
      <c r="A25" s="11" t="s">
        <v>295</v>
      </c>
      <c r="B25" s="11">
        <v>28570804</v>
      </c>
      <c r="C25" s="11">
        <v>22735149</v>
      </c>
      <c r="D25" s="11">
        <v>532745.39599999995</v>
      </c>
      <c r="E25" s="11">
        <v>540067.65839999996</v>
      </c>
      <c r="F25" s="11" t="s">
        <v>294</v>
      </c>
    </row>
    <row r="26" spans="1:6" ht="15" customHeight="1">
      <c r="A26" s="6" t="s">
        <v>297</v>
      </c>
      <c r="B26" s="8"/>
      <c r="C26" s="1"/>
      <c r="D26" s="1"/>
      <c r="E26" s="1"/>
      <c r="F26" s="5" t="s">
        <v>296</v>
      </c>
    </row>
    <row r="27" spans="1:6">
      <c r="B27" s="9"/>
    </row>
  </sheetData>
  <mergeCells count="2">
    <mergeCell ref="A2:F2"/>
    <mergeCell ref="A3:F3"/>
  </mergeCells>
  <phoneticPr fontId="0" type="noConversion"/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rightToLeft="1" workbookViewId="0">
      <selection activeCell="A16" sqref="A16:F16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328</v>
      </c>
      <c r="B2" s="14"/>
      <c r="C2" s="14"/>
      <c r="D2" s="14"/>
      <c r="E2" s="14"/>
      <c r="F2" s="14"/>
    </row>
    <row r="3" spans="1:6" ht="18" customHeight="1">
      <c r="A3" s="17" t="s">
        <v>329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221</v>
      </c>
      <c r="B12" s="12">
        <v>5327</v>
      </c>
      <c r="C12" s="12">
        <v>4578</v>
      </c>
      <c r="D12" s="12">
        <v>5</v>
      </c>
      <c r="E12" s="12">
        <v>115.279</v>
      </c>
      <c r="F12" s="12" t="s">
        <v>220</v>
      </c>
    </row>
    <row r="13" spans="1:6" ht="15" customHeight="1">
      <c r="A13" s="13" t="s">
        <v>223</v>
      </c>
      <c r="B13" s="13">
        <v>11042</v>
      </c>
      <c r="C13" s="13">
        <v>10226</v>
      </c>
      <c r="D13" s="13">
        <v>218.76</v>
      </c>
      <c r="E13" s="13">
        <v>55.16</v>
      </c>
      <c r="F13" s="13" t="s">
        <v>222</v>
      </c>
    </row>
    <row r="14" spans="1:6" ht="15" customHeight="1">
      <c r="A14" s="12" t="s">
        <v>225</v>
      </c>
      <c r="B14" s="12">
        <v>1130</v>
      </c>
      <c r="C14" s="12">
        <v>1120</v>
      </c>
      <c r="D14" s="12">
        <v>9.9</v>
      </c>
      <c r="E14" s="12">
        <v>12.76</v>
      </c>
      <c r="F14" s="12" t="s">
        <v>224</v>
      </c>
    </row>
    <row r="15" spans="1:6" ht="15" customHeight="1">
      <c r="A15" s="13" t="s">
        <v>227</v>
      </c>
      <c r="B15" s="13">
        <v>5590</v>
      </c>
      <c r="C15" s="13">
        <v>5409</v>
      </c>
      <c r="D15" s="13">
        <v>1.74</v>
      </c>
      <c r="E15" s="13">
        <v>110.02030000000001</v>
      </c>
      <c r="F15" s="13" t="s">
        <v>226</v>
      </c>
    </row>
    <row r="16" spans="1:6" ht="15" customHeight="1" thickBot="1">
      <c r="A16" s="11" t="s">
        <v>295</v>
      </c>
      <c r="B16" s="11">
        <f>SUM(B12:B15)</f>
        <v>23089</v>
      </c>
      <c r="C16" s="11">
        <f>SUM(C12:C15)</f>
        <v>21333</v>
      </c>
      <c r="D16" s="11">
        <f>SUM(D12:D15)</f>
        <v>235.4</v>
      </c>
      <c r="E16" s="11">
        <f>SUM(E12:E15)</f>
        <v>293.21929999999998</v>
      </c>
      <c r="F16" s="11" t="s">
        <v>294</v>
      </c>
    </row>
    <row r="17" spans="1:6" ht="15" customHeight="1">
      <c r="A17" s="6" t="s">
        <v>297</v>
      </c>
      <c r="B17" s="10"/>
      <c r="C17" s="10"/>
      <c r="D17" s="10"/>
      <c r="E17" s="10"/>
      <c r="F17" s="5" t="s">
        <v>296</v>
      </c>
    </row>
    <row r="18" spans="1:6">
      <c r="B18" s="9"/>
    </row>
    <row r="22" spans="1:6">
      <c r="B22" s="9"/>
      <c r="C22" s="9"/>
      <c r="D22" s="9"/>
      <c r="E22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rightToLeft="1" workbookViewId="0">
      <selection activeCell="F8" sqref="A8:F11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330</v>
      </c>
      <c r="B2" s="14"/>
      <c r="C2" s="14"/>
      <c r="D2" s="14"/>
      <c r="E2" s="14"/>
      <c r="F2" s="14"/>
    </row>
    <row r="3" spans="1:6" ht="18" customHeight="1">
      <c r="A3" s="17" t="s">
        <v>331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3" customHeight="1">
      <c r="A12" s="12" t="s">
        <v>302</v>
      </c>
      <c r="B12" s="12">
        <v>0</v>
      </c>
      <c r="C12" s="12">
        <v>0</v>
      </c>
      <c r="D12" s="12">
        <v>0</v>
      </c>
      <c r="E12" s="12">
        <v>0</v>
      </c>
      <c r="F12" s="12" t="s">
        <v>310</v>
      </c>
    </row>
    <row r="13" spans="1:6" ht="15" customHeight="1">
      <c r="A13" s="13" t="s">
        <v>229</v>
      </c>
      <c r="B13" s="13">
        <v>1061</v>
      </c>
      <c r="C13" s="13">
        <v>698</v>
      </c>
      <c r="D13" s="13">
        <v>64.687600000000003</v>
      </c>
      <c r="E13" s="13">
        <v>3.3712</v>
      </c>
      <c r="F13" s="13" t="s">
        <v>228</v>
      </c>
    </row>
    <row r="14" spans="1:6" ht="15" customHeight="1">
      <c r="A14" s="12" t="s">
        <v>231</v>
      </c>
      <c r="B14" s="12">
        <v>2337</v>
      </c>
      <c r="C14" s="12">
        <v>1128</v>
      </c>
      <c r="D14" s="12">
        <v>18.600000000000001</v>
      </c>
      <c r="E14" s="12">
        <v>86.7</v>
      </c>
      <c r="F14" s="12" t="s">
        <v>230</v>
      </c>
    </row>
    <row r="15" spans="1:6" ht="15" customHeight="1">
      <c r="A15" s="13" t="s">
        <v>233</v>
      </c>
      <c r="B15" s="13">
        <v>15</v>
      </c>
      <c r="C15" s="13">
        <v>3</v>
      </c>
      <c r="D15" s="13">
        <v>1.5</v>
      </c>
      <c r="E15" s="13">
        <v>0</v>
      </c>
      <c r="F15" s="13" t="s">
        <v>232</v>
      </c>
    </row>
    <row r="16" spans="1:6" ht="15" customHeight="1">
      <c r="A16" s="12" t="s">
        <v>235</v>
      </c>
      <c r="B16" s="12">
        <v>45</v>
      </c>
      <c r="C16" s="12">
        <v>40</v>
      </c>
      <c r="D16" s="12">
        <v>4.5</v>
      </c>
      <c r="E16" s="12">
        <v>0</v>
      </c>
      <c r="F16" s="12" t="s">
        <v>234</v>
      </c>
    </row>
    <row r="17" spans="1:6" ht="15" customHeight="1">
      <c r="A17" s="13" t="s">
        <v>237</v>
      </c>
      <c r="B17" s="13">
        <v>92</v>
      </c>
      <c r="C17" s="13">
        <v>37</v>
      </c>
      <c r="D17" s="13">
        <v>5.44</v>
      </c>
      <c r="E17" s="13">
        <v>0</v>
      </c>
      <c r="F17" s="13" t="s">
        <v>236</v>
      </c>
    </row>
    <row r="18" spans="1:6" ht="15" customHeight="1">
      <c r="A18" s="12" t="s">
        <v>239</v>
      </c>
      <c r="B18" s="12">
        <v>408</v>
      </c>
      <c r="C18" s="12">
        <v>340</v>
      </c>
      <c r="D18" s="12">
        <v>0</v>
      </c>
      <c r="E18" s="12">
        <v>29.9</v>
      </c>
      <c r="F18" s="12" t="s">
        <v>238</v>
      </c>
    </row>
    <row r="19" spans="1:6" ht="15" customHeight="1">
      <c r="A19" s="13" t="s">
        <v>241</v>
      </c>
      <c r="B19" s="13">
        <v>1435</v>
      </c>
      <c r="C19" s="13">
        <v>649</v>
      </c>
      <c r="D19" s="13">
        <v>99.87</v>
      </c>
      <c r="E19" s="13">
        <v>0</v>
      </c>
      <c r="F19" s="13" t="s">
        <v>240</v>
      </c>
    </row>
    <row r="20" spans="1:6" ht="15" customHeight="1">
      <c r="A20" s="12" t="s">
        <v>243</v>
      </c>
      <c r="B20" s="12">
        <v>145</v>
      </c>
      <c r="C20" s="12">
        <v>94</v>
      </c>
      <c r="D20" s="12">
        <v>13.076000000000001</v>
      </c>
      <c r="E20" s="12">
        <v>0</v>
      </c>
      <c r="F20" s="12" t="s">
        <v>242</v>
      </c>
    </row>
    <row r="21" spans="1:6" ht="15" customHeight="1">
      <c r="A21" s="13" t="s">
        <v>245</v>
      </c>
      <c r="B21" s="13">
        <v>2250</v>
      </c>
      <c r="C21" s="13">
        <v>366</v>
      </c>
      <c r="D21" s="13">
        <v>31.36</v>
      </c>
      <c r="E21" s="13">
        <v>56.506999999999998</v>
      </c>
      <c r="F21" s="13" t="s">
        <v>244</v>
      </c>
    </row>
    <row r="22" spans="1:6" ht="15" customHeight="1">
      <c r="A22" s="12" t="s">
        <v>247</v>
      </c>
      <c r="B22" s="12">
        <v>21</v>
      </c>
      <c r="C22" s="12">
        <v>9</v>
      </c>
      <c r="D22" s="12">
        <v>2.1</v>
      </c>
      <c r="E22" s="12">
        <v>0</v>
      </c>
      <c r="F22" s="12" t="s">
        <v>246</v>
      </c>
    </row>
    <row r="23" spans="1:6" ht="15" customHeight="1">
      <c r="A23" s="13" t="s">
        <v>249</v>
      </c>
      <c r="B23" s="13">
        <v>10</v>
      </c>
      <c r="C23" s="13">
        <v>9</v>
      </c>
      <c r="D23" s="13">
        <v>0.1</v>
      </c>
      <c r="E23" s="13">
        <v>0.3</v>
      </c>
      <c r="F23" s="13" t="s">
        <v>248</v>
      </c>
    </row>
    <row r="24" spans="1:6" ht="15" customHeight="1">
      <c r="A24" s="12" t="s">
        <v>251</v>
      </c>
      <c r="B24" s="12">
        <v>655</v>
      </c>
      <c r="C24" s="12">
        <v>170</v>
      </c>
      <c r="D24" s="12">
        <v>49.7</v>
      </c>
      <c r="E24" s="12">
        <v>5.72</v>
      </c>
      <c r="F24" s="12" t="s">
        <v>250</v>
      </c>
    </row>
    <row r="25" spans="1:6" ht="15" customHeight="1">
      <c r="A25" s="13" t="s">
        <v>253</v>
      </c>
      <c r="B25" s="13">
        <v>93</v>
      </c>
      <c r="C25" s="13">
        <v>25</v>
      </c>
      <c r="D25" s="13">
        <v>9.3000000000000007</v>
      </c>
      <c r="E25" s="13">
        <v>0</v>
      </c>
      <c r="F25" s="13" t="s">
        <v>252</v>
      </c>
    </row>
    <row r="26" spans="1:6" ht="15" customHeight="1">
      <c r="A26" s="12" t="s">
        <v>255</v>
      </c>
      <c r="B26" s="12">
        <v>14</v>
      </c>
      <c r="C26" s="12">
        <v>1</v>
      </c>
      <c r="D26" s="12">
        <v>1.4</v>
      </c>
      <c r="E26" s="12">
        <v>0</v>
      </c>
      <c r="F26" s="12" t="s">
        <v>254</v>
      </c>
    </row>
    <row r="27" spans="1:6" ht="15" customHeight="1" thickBot="1">
      <c r="A27" s="11" t="s">
        <v>295</v>
      </c>
      <c r="B27" s="11">
        <f>SUM(B12:B26)</f>
        <v>8581</v>
      </c>
      <c r="C27" s="11">
        <f>SUM(C12:C26)</f>
        <v>3569</v>
      </c>
      <c r="D27" s="11">
        <f>SUM(D12:D26)</f>
        <v>301.63359999999994</v>
      </c>
      <c r="E27" s="11">
        <f>SUM(E12:E26)</f>
        <v>182.49820000000003</v>
      </c>
      <c r="F27" s="11" t="s">
        <v>294</v>
      </c>
    </row>
    <row r="28" spans="1:6" ht="15" customHeight="1">
      <c r="A28" s="6" t="s">
        <v>297</v>
      </c>
      <c r="B28" s="10"/>
      <c r="C28" s="10"/>
      <c r="D28" s="10"/>
      <c r="E28" s="10"/>
      <c r="F28" s="5" t="s">
        <v>296</v>
      </c>
    </row>
    <row r="29" spans="1:6">
      <c r="B29" s="9"/>
    </row>
    <row r="33" spans="2:5">
      <c r="B33" s="9"/>
      <c r="C33" s="9"/>
      <c r="D33" s="9"/>
      <c r="E33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rightToLeft="1" workbookViewId="0">
      <selection activeCell="F19" sqref="A19:F19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332</v>
      </c>
      <c r="B2" s="14"/>
      <c r="C2" s="14"/>
      <c r="D2" s="14"/>
      <c r="E2" s="14"/>
      <c r="F2" s="14"/>
    </row>
    <row r="3" spans="1:6" ht="18" customHeight="1">
      <c r="A3" s="17" t="s">
        <v>333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257</v>
      </c>
      <c r="B12" s="12">
        <v>256674</v>
      </c>
      <c r="C12" s="12">
        <v>222675</v>
      </c>
      <c r="D12" s="12">
        <v>3732.6482000000001</v>
      </c>
      <c r="E12" s="12">
        <v>2915.5277999999998</v>
      </c>
      <c r="F12" s="12" t="s">
        <v>256</v>
      </c>
    </row>
    <row r="13" spans="1:6" ht="15" customHeight="1">
      <c r="A13" s="13" t="s">
        <v>259</v>
      </c>
      <c r="B13" s="13">
        <v>34784</v>
      </c>
      <c r="C13" s="13">
        <v>23618</v>
      </c>
      <c r="D13" s="13">
        <v>1841.8508999999999</v>
      </c>
      <c r="E13" s="13">
        <v>5.8</v>
      </c>
      <c r="F13" s="13" t="s">
        <v>258</v>
      </c>
    </row>
    <row r="14" spans="1:6" ht="15" customHeight="1">
      <c r="A14" s="12" t="s">
        <v>261</v>
      </c>
      <c r="B14" s="12">
        <v>11751</v>
      </c>
      <c r="C14" s="12">
        <v>9565</v>
      </c>
      <c r="D14" s="12">
        <v>560.74940000000004</v>
      </c>
      <c r="E14" s="12">
        <v>0.98799999999999999</v>
      </c>
      <c r="F14" s="12" t="s">
        <v>260</v>
      </c>
    </row>
    <row r="15" spans="1:6" ht="15" customHeight="1">
      <c r="A15" s="13" t="s">
        <v>263</v>
      </c>
      <c r="B15" s="13">
        <v>26638</v>
      </c>
      <c r="C15" s="13">
        <v>15971</v>
      </c>
      <c r="D15" s="13">
        <v>1651.42</v>
      </c>
      <c r="E15" s="13">
        <v>308.94</v>
      </c>
      <c r="F15" s="13" t="s">
        <v>262</v>
      </c>
    </row>
    <row r="16" spans="1:6" ht="15" customHeight="1">
      <c r="A16" s="12" t="s">
        <v>265</v>
      </c>
      <c r="B16" s="12">
        <v>53077</v>
      </c>
      <c r="C16" s="12">
        <v>37653</v>
      </c>
      <c r="D16" s="12">
        <v>1972.6010000000001</v>
      </c>
      <c r="E16" s="12">
        <v>1016.949</v>
      </c>
      <c r="F16" s="12" t="s">
        <v>264</v>
      </c>
    </row>
    <row r="17" spans="1:6" ht="15" customHeight="1">
      <c r="A17" s="13" t="s">
        <v>267</v>
      </c>
      <c r="B17" s="13">
        <v>2202</v>
      </c>
      <c r="C17" s="13">
        <v>1747</v>
      </c>
      <c r="D17" s="13">
        <v>45</v>
      </c>
      <c r="E17" s="13">
        <v>67.498999999999995</v>
      </c>
      <c r="F17" s="13" t="s">
        <v>266</v>
      </c>
    </row>
    <row r="18" spans="1:6" ht="15" customHeight="1">
      <c r="A18" s="12" t="s">
        <v>269</v>
      </c>
      <c r="B18" s="12">
        <v>497</v>
      </c>
      <c r="C18" s="12">
        <v>349</v>
      </c>
      <c r="D18" s="12">
        <v>9.07</v>
      </c>
      <c r="E18" s="12">
        <v>0</v>
      </c>
      <c r="F18" s="12" t="s">
        <v>268</v>
      </c>
    </row>
    <row r="19" spans="1:6" ht="15" customHeight="1" thickBot="1">
      <c r="A19" s="11" t="s">
        <v>295</v>
      </c>
      <c r="B19" s="11">
        <f>SUM(B12:B18)</f>
        <v>385623</v>
      </c>
      <c r="C19" s="11">
        <f>SUM(C12:C18)</f>
        <v>311578</v>
      </c>
      <c r="D19" s="11">
        <f>SUM(D12:D18)</f>
        <v>9813.3395</v>
      </c>
      <c r="E19" s="11">
        <f>SUM(E12:E18)</f>
        <v>4315.7037999999993</v>
      </c>
      <c r="F19" s="11" t="s">
        <v>294</v>
      </c>
    </row>
    <row r="20" spans="1:6" ht="15" customHeight="1">
      <c r="A20" s="6" t="s">
        <v>297</v>
      </c>
      <c r="B20" s="10"/>
      <c r="C20" s="10"/>
      <c r="D20" s="10"/>
      <c r="E20" s="10"/>
      <c r="F20" s="5" t="s">
        <v>296</v>
      </c>
    </row>
    <row r="21" spans="1:6">
      <c r="B21" s="9"/>
    </row>
    <row r="25" spans="1:6">
      <c r="B25" s="9"/>
      <c r="C25" s="9"/>
      <c r="D25" s="9"/>
      <c r="E25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rightToLeft="1" topLeftCell="A2" workbookViewId="0">
      <selection activeCell="F20" sqref="A20:F20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334</v>
      </c>
      <c r="B2" s="14"/>
      <c r="C2" s="14"/>
      <c r="D2" s="14"/>
      <c r="E2" s="14"/>
      <c r="F2" s="14"/>
    </row>
    <row r="3" spans="1:6" ht="18" customHeight="1">
      <c r="A3" s="17" t="s">
        <v>335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271</v>
      </c>
      <c r="B12" s="12">
        <v>35</v>
      </c>
      <c r="C12" s="12">
        <v>15</v>
      </c>
      <c r="D12" s="12">
        <v>0.62519999999999998</v>
      </c>
      <c r="E12" s="12">
        <v>0</v>
      </c>
      <c r="F12" s="12" t="s">
        <v>270</v>
      </c>
    </row>
    <row r="13" spans="1:6" ht="15" customHeight="1">
      <c r="A13" s="13" t="s">
        <v>273</v>
      </c>
      <c r="B13" s="13">
        <v>1060</v>
      </c>
      <c r="C13" s="13">
        <v>877</v>
      </c>
      <c r="D13" s="13">
        <v>22.731999999999999</v>
      </c>
      <c r="E13" s="13">
        <v>10.507</v>
      </c>
      <c r="F13" s="13" t="s">
        <v>272</v>
      </c>
    </row>
    <row r="14" spans="1:6" ht="15" customHeight="1">
      <c r="A14" s="12" t="s">
        <v>275</v>
      </c>
      <c r="B14" s="12">
        <v>723</v>
      </c>
      <c r="C14" s="12">
        <v>444</v>
      </c>
      <c r="D14" s="12">
        <v>11.953099999999999</v>
      </c>
      <c r="E14" s="12">
        <v>6.9703999999999997</v>
      </c>
      <c r="F14" s="12" t="s">
        <v>274</v>
      </c>
    </row>
    <row r="15" spans="1:6" ht="15" customHeight="1">
      <c r="A15" s="13" t="s">
        <v>277</v>
      </c>
      <c r="B15" s="13">
        <v>60429</v>
      </c>
      <c r="C15" s="13">
        <v>52847</v>
      </c>
      <c r="D15" s="13">
        <v>2143.2775000000001</v>
      </c>
      <c r="E15" s="13">
        <v>621.24670000000003</v>
      </c>
      <c r="F15" s="13" t="s">
        <v>276</v>
      </c>
    </row>
    <row r="16" spans="1:6" ht="15" customHeight="1">
      <c r="A16" s="12" t="s">
        <v>279</v>
      </c>
      <c r="B16" s="12">
        <v>842</v>
      </c>
      <c r="C16" s="12">
        <v>557</v>
      </c>
      <c r="D16" s="12">
        <v>8.7187999999999999</v>
      </c>
      <c r="E16" s="12">
        <v>25.5</v>
      </c>
      <c r="F16" s="12" t="s">
        <v>278</v>
      </c>
    </row>
    <row r="17" spans="1:6" ht="15" customHeight="1">
      <c r="A17" s="13" t="s">
        <v>281</v>
      </c>
      <c r="B17" s="13">
        <v>7056</v>
      </c>
      <c r="C17" s="13">
        <v>5747</v>
      </c>
      <c r="D17" s="13">
        <v>229.3715</v>
      </c>
      <c r="E17" s="13">
        <v>0</v>
      </c>
      <c r="F17" s="13" t="s">
        <v>280</v>
      </c>
    </row>
    <row r="18" spans="1:6" ht="15" customHeight="1">
      <c r="A18" s="12" t="s">
        <v>283</v>
      </c>
      <c r="B18" s="12">
        <v>201</v>
      </c>
      <c r="C18" s="12">
        <v>129</v>
      </c>
      <c r="D18" s="12">
        <v>2.2389999999999999</v>
      </c>
      <c r="E18" s="12">
        <v>2.0661</v>
      </c>
      <c r="F18" s="12" t="s">
        <v>282</v>
      </c>
    </row>
    <row r="19" spans="1:6" ht="15" customHeight="1">
      <c r="A19" s="13" t="s">
        <v>285</v>
      </c>
      <c r="B19" s="13">
        <v>266</v>
      </c>
      <c r="C19" s="13">
        <v>106</v>
      </c>
      <c r="D19" s="13">
        <v>21.655999999999999</v>
      </c>
      <c r="E19" s="13">
        <v>3.1</v>
      </c>
      <c r="F19" s="13" t="s">
        <v>284</v>
      </c>
    </row>
    <row r="20" spans="1:6" ht="15" customHeight="1" thickBot="1">
      <c r="A20" s="11" t="s">
        <v>295</v>
      </c>
      <c r="B20" s="11">
        <f>SUM(B12:B19)</f>
        <v>70612</v>
      </c>
      <c r="C20" s="11">
        <f>SUM(C12:C19)</f>
        <v>60722</v>
      </c>
      <c r="D20" s="11">
        <f>SUM(D12:D19)</f>
        <v>2440.5731000000005</v>
      </c>
      <c r="E20" s="11">
        <f>SUM(E12:E19)</f>
        <v>669.39020000000005</v>
      </c>
      <c r="F20" s="11" t="s">
        <v>294</v>
      </c>
    </row>
    <row r="21" spans="1:6" ht="15" customHeight="1">
      <c r="A21" s="6" t="s">
        <v>297</v>
      </c>
      <c r="B21" s="10"/>
      <c r="C21" s="10"/>
      <c r="D21" s="10"/>
      <c r="E21" s="10"/>
      <c r="F21" s="5" t="s">
        <v>296</v>
      </c>
    </row>
    <row r="22" spans="1:6">
      <c r="B22" s="9"/>
    </row>
    <row r="26" spans="1:6">
      <c r="B26" s="9"/>
      <c r="C26" s="9"/>
      <c r="D26" s="9"/>
      <c r="E26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rightToLeft="1" workbookViewId="0">
      <selection activeCell="F8" sqref="A8:F11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336</v>
      </c>
      <c r="B2" s="14"/>
      <c r="C2" s="14"/>
      <c r="D2" s="14"/>
      <c r="E2" s="14"/>
      <c r="F2" s="14"/>
    </row>
    <row r="3" spans="1:6" ht="18" customHeight="1">
      <c r="A3" s="17" t="s">
        <v>337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287</v>
      </c>
      <c r="B12" s="12">
        <v>517299</v>
      </c>
      <c r="C12" s="12">
        <v>408551</v>
      </c>
      <c r="D12" s="12">
        <v>2074.2786999999998</v>
      </c>
      <c r="E12" s="12">
        <v>11233.181200000001</v>
      </c>
      <c r="F12" s="12" t="s">
        <v>286</v>
      </c>
    </row>
    <row r="13" spans="1:6" ht="15" customHeight="1">
      <c r="A13" s="13" t="s">
        <v>289</v>
      </c>
      <c r="B13" s="13">
        <v>71965</v>
      </c>
      <c r="C13" s="13">
        <v>40302</v>
      </c>
      <c r="D13" s="13">
        <v>2119.0770000000002</v>
      </c>
      <c r="E13" s="13">
        <v>256.5686</v>
      </c>
      <c r="F13" s="13" t="s">
        <v>288</v>
      </c>
    </row>
    <row r="14" spans="1:6" ht="15" customHeight="1">
      <c r="A14" s="12" t="s">
        <v>291</v>
      </c>
      <c r="B14" s="12">
        <v>210899</v>
      </c>
      <c r="C14" s="12">
        <v>161138</v>
      </c>
      <c r="D14" s="12">
        <v>1702.0207</v>
      </c>
      <c r="E14" s="12">
        <v>1886.5749000000001</v>
      </c>
      <c r="F14" s="12" t="s">
        <v>290</v>
      </c>
    </row>
    <row r="15" spans="1:6" ht="15" customHeight="1">
      <c r="A15" s="13" t="s">
        <v>293</v>
      </c>
      <c r="B15" s="13">
        <v>48054</v>
      </c>
      <c r="C15" s="13">
        <v>36030</v>
      </c>
      <c r="D15" s="13">
        <v>253.36850000000001</v>
      </c>
      <c r="E15" s="13">
        <v>2279.4389999999999</v>
      </c>
      <c r="F15" s="13" t="s">
        <v>292</v>
      </c>
    </row>
    <row r="16" spans="1:6" ht="15" customHeight="1" thickBot="1">
      <c r="A16" s="11" t="s">
        <v>295</v>
      </c>
      <c r="B16" s="11">
        <f>SUM(B12:B15)</f>
        <v>848217</v>
      </c>
      <c r="C16" s="11">
        <f>SUM(C12:C15)</f>
        <v>646021</v>
      </c>
      <c r="D16" s="11">
        <f>SUM(D12:D15)</f>
        <v>6148.7448999999997</v>
      </c>
      <c r="E16" s="11">
        <f>SUM(E12:E15)</f>
        <v>15655.763700000001</v>
      </c>
      <c r="F16" s="11" t="s">
        <v>294</v>
      </c>
    </row>
    <row r="17" spans="1:6" ht="15" customHeight="1">
      <c r="A17" s="6" t="s">
        <v>297</v>
      </c>
      <c r="B17" s="10"/>
      <c r="C17" s="10"/>
      <c r="D17" s="10"/>
      <c r="E17" s="10"/>
      <c r="F17" s="5" t="s">
        <v>296</v>
      </c>
    </row>
    <row r="18" spans="1:6">
      <c r="B18" s="9"/>
    </row>
    <row r="22" spans="1:6">
      <c r="B22" s="9"/>
      <c r="C22" s="9"/>
      <c r="D22" s="9"/>
      <c r="E22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rightToLeft="1" workbookViewId="0">
      <selection activeCell="F14" sqref="F14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313</v>
      </c>
      <c r="B2" s="14"/>
      <c r="C2" s="14"/>
      <c r="D2" s="14"/>
      <c r="E2" s="14"/>
      <c r="F2" s="14"/>
    </row>
    <row r="3" spans="1:6" ht="18" customHeight="1">
      <c r="A3" s="17" t="s">
        <v>312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17</v>
      </c>
      <c r="B12" s="12">
        <v>309517</v>
      </c>
      <c r="C12" s="12">
        <v>278270</v>
      </c>
      <c r="D12" s="12">
        <v>5939.0119999999997</v>
      </c>
      <c r="E12" s="12">
        <v>4189.66</v>
      </c>
      <c r="F12" s="12" t="s">
        <v>16</v>
      </c>
    </row>
    <row r="13" spans="1:6" ht="15" customHeight="1">
      <c r="A13" s="13" t="s">
        <v>19</v>
      </c>
      <c r="B13" s="13">
        <v>234758</v>
      </c>
      <c r="C13" s="13">
        <v>185830</v>
      </c>
      <c r="D13" s="13">
        <v>5953.4</v>
      </c>
      <c r="E13" s="13">
        <v>1811.7</v>
      </c>
      <c r="F13" s="13" t="s">
        <v>18</v>
      </c>
    </row>
    <row r="14" spans="1:6" ht="15" customHeight="1">
      <c r="A14" s="12" t="s">
        <v>21</v>
      </c>
      <c r="B14" s="12">
        <v>1476208</v>
      </c>
      <c r="C14" s="12">
        <v>1189771</v>
      </c>
      <c r="D14" s="12">
        <v>12426.113499999999</v>
      </c>
      <c r="E14" s="12">
        <v>36448.493499999997</v>
      </c>
      <c r="F14" s="12" t="s">
        <v>20</v>
      </c>
    </row>
    <row r="15" spans="1:6" ht="15" customHeight="1">
      <c r="A15" s="13" t="s">
        <v>23</v>
      </c>
      <c r="B15" s="13">
        <v>529586</v>
      </c>
      <c r="C15" s="13">
        <v>429371</v>
      </c>
      <c r="D15" s="13">
        <v>17722.643800000002</v>
      </c>
      <c r="E15" s="13">
        <v>2798.1424999999999</v>
      </c>
      <c r="F15" s="13" t="s">
        <v>22</v>
      </c>
    </row>
    <row r="16" spans="1:6" ht="15" customHeight="1">
      <c r="A16" s="12" t="s">
        <v>25</v>
      </c>
      <c r="B16" s="12">
        <v>331195</v>
      </c>
      <c r="C16" s="12">
        <v>246151</v>
      </c>
      <c r="D16" s="12">
        <v>6541.2424000000001</v>
      </c>
      <c r="E16" s="12">
        <v>4917.9589999999998</v>
      </c>
      <c r="F16" s="12" t="s">
        <v>24</v>
      </c>
    </row>
    <row r="17" spans="1:6" ht="15" customHeight="1">
      <c r="A17" s="13" t="s">
        <v>27</v>
      </c>
      <c r="B17" s="13">
        <v>436538</v>
      </c>
      <c r="C17" s="13">
        <v>345690</v>
      </c>
      <c r="D17" s="13">
        <v>7043.1329999999998</v>
      </c>
      <c r="E17" s="13">
        <v>12268.975700000001</v>
      </c>
      <c r="F17" s="13" t="s">
        <v>26</v>
      </c>
    </row>
    <row r="18" spans="1:6" ht="15" customHeight="1">
      <c r="A18" s="12" t="s">
        <v>29</v>
      </c>
      <c r="B18" s="12">
        <v>570498</v>
      </c>
      <c r="C18" s="12">
        <v>508652</v>
      </c>
      <c r="D18" s="12">
        <v>10746.7865</v>
      </c>
      <c r="E18" s="12">
        <v>18857.624400000001</v>
      </c>
      <c r="F18" s="12" t="s">
        <v>28</v>
      </c>
    </row>
    <row r="19" spans="1:6" ht="15" customHeight="1">
      <c r="A19" s="13" t="s">
        <v>31</v>
      </c>
      <c r="B19" s="13">
        <v>330608</v>
      </c>
      <c r="C19" s="13">
        <v>277728</v>
      </c>
      <c r="D19" s="13">
        <v>5560.8940000000002</v>
      </c>
      <c r="E19" s="13">
        <v>9545.1790000000001</v>
      </c>
      <c r="F19" s="13" t="s">
        <v>30</v>
      </c>
    </row>
    <row r="20" spans="1:6" ht="15" customHeight="1">
      <c r="A20" s="12" t="s">
        <v>33</v>
      </c>
      <c r="B20" s="12">
        <v>366720</v>
      </c>
      <c r="C20" s="12">
        <v>295119</v>
      </c>
      <c r="D20" s="12">
        <v>8233.9809999999998</v>
      </c>
      <c r="E20" s="12">
        <v>1468.604</v>
      </c>
      <c r="F20" s="12" t="s">
        <v>32</v>
      </c>
    </row>
    <row r="21" spans="1:6" ht="15" customHeight="1">
      <c r="A21" s="13" t="s">
        <v>35</v>
      </c>
      <c r="B21" s="13">
        <v>299898</v>
      </c>
      <c r="C21" s="13">
        <v>230123</v>
      </c>
      <c r="D21" s="13">
        <v>3814.39</v>
      </c>
      <c r="E21" s="13">
        <v>8198.99</v>
      </c>
      <c r="F21" s="13" t="s">
        <v>34</v>
      </c>
    </row>
    <row r="22" spans="1:6" ht="15" customHeight="1">
      <c r="A22" s="12" t="s">
        <v>37</v>
      </c>
      <c r="B22" s="12">
        <v>273233</v>
      </c>
      <c r="C22" s="12">
        <v>234510</v>
      </c>
      <c r="D22" s="12">
        <v>9226.1939000000002</v>
      </c>
      <c r="E22" s="12">
        <v>10172.777899999999</v>
      </c>
      <c r="F22" s="12" t="s">
        <v>36</v>
      </c>
    </row>
    <row r="23" spans="1:6" ht="15" customHeight="1">
      <c r="A23" s="13" t="s">
        <v>39</v>
      </c>
      <c r="B23" s="13">
        <v>58589</v>
      </c>
      <c r="C23" s="13">
        <v>45181</v>
      </c>
      <c r="D23" s="13">
        <v>4137.5715</v>
      </c>
      <c r="E23" s="13">
        <v>119.333</v>
      </c>
      <c r="F23" s="13" t="s">
        <v>38</v>
      </c>
    </row>
    <row r="24" spans="1:6" ht="15" customHeight="1">
      <c r="A24" s="12" t="s">
        <v>41</v>
      </c>
      <c r="B24" s="12">
        <v>345595</v>
      </c>
      <c r="C24" s="12">
        <v>263747</v>
      </c>
      <c r="D24" s="12">
        <v>3705.299</v>
      </c>
      <c r="E24" s="12">
        <v>25901.901000000002</v>
      </c>
      <c r="F24" s="12" t="s">
        <v>40</v>
      </c>
    </row>
    <row r="25" spans="1:6" ht="15" customHeight="1">
      <c r="A25" s="13" t="s">
        <v>43</v>
      </c>
      <c r="B25" s="13">
        <v>281824</v>
      </c>
      <c r="C25" s="13">
        <v>249642</v>
      </c>
      <c r="D25" s="13">
        <v>8795.4140000000007</v>
      </c>
      <c r="E25" s="13">
        <v>4889.1049999999996</v>
      </c>
      <c r="F25" s="13" t="s">
        <v>42</v>
      </c>
    </row>
    <row r="26" spans="1:6" ht="15" customHeight="1">
      <c r="A26" s="12" t="s">
        <v>45</v>
      </c>
      <c r="B26" s="12">
        <v>273444</v>
      </c>
      <c r="C26" s="12">
        <v>195894</v>
      </c>
      <c r="D26" s="12">
        <v>2937.02</v>
      </c>
      <c r="E26" s="12">
        <v>2636.42</v>
      </c>
      <c r="F26" s="12" t="s">
        <v>44</v>
      </c>
    </row>
    <row r="27" spans="1:6" ht="15" customHeight="1">
      <c r="A27" s="13" t="s">
        <v>47</v>
      </c>
      <c r="B27" s="13">
        <v>2555</v>
      </c>
      <c r="C27" s="13">
        <v>1521</v>
      </c>
      <c r="D27" s="13">
        <v>31.62</v>
      </c>
      <c r="E27" s="13">
        <v>64.190299999999993</v>
      </c>
      <c r="F27" s="13" t="s">
        <v>46</v>
      </c>
    </row>
    <row r="28" spans="1:6" ht="15" customHeight="1">
      <c r="A28" s="12" t="s">
        <v>49</v>
      </c>
      <c r="B28" s="12">
        <v>202336</v>
      </c>
      <c r="C28" s="12">
        <v>162168</v>
      </c>
      <c r="D28" s="12">
        <v>3790.1779999999999</v>
      </c>
      <c r="E28" s="12">
        <v>241.69399999999999</v>
      </c>
      <c r="F28" s="12" t="s">
        <v>48</v>
      </c>
    </row>
    <row r="29" spans="1:6" ht="15" customHeight="1">
      <c r="A29" s="13" t="s">
        <v>51</v>
      </c>
      <c r="B29" s="13">
        <v>182355</v>
      </c>
      <c r="C29" s="13">
        <v>142407</v>
      </c>
      <c r="D29" s="13">
        <v>2868.42</v>
      </c>
      <c r="E29" s="13">
        <v>3046.3519999999999</v>
      </c>
      <c r="F29" s="13" t="s">
        <v>50</v>
      </c>
    </row>
    <row r="30" spans="1:6" ht="15" customHeight="1">
      <c r="A30" s="12" t="s">
        <v>53</v>
      </c>
      <c r="B30" s="12">
        <v>121366</v>
      </c>
      <c r="C30" s="12">
        <v>94828</v>
      </c>
      <c r="D30" s="12">
        <v>4180.4769999999999</v>
      </c>
      <c r="E30" s="12">
        <v>2983.5185000000001</v>
      </c>
      <c r="F30" s="12" t="s">
        <v>52</v>
      </c>
    </row>
    <row r="31" spans="1:6" ht="15" customHeight="1">
      <c r="A31" s="13" t="s">
        <v>55</v>
      </c>
      <c r="B31" s="13">
        <v>367117</v>
      </c>
      <c r="C31" s="13">
        <v>262240</v>
      </c>
      <c r="D31" s="13">
        <v>7195.4594999999999</v>
      </c>
      <c r="E31" s="13">
        <v>395.98540000000003</v>
      </c>
      <c r="F31" s="13" t="s">
        <v>54</v>
      </c>
    </row>
    <row r="32" spans="1:6" ht="15" customHeight="1">
      <c r="A32" s="12" t="s">
        <v>57</v>
      </c>
      <c r="B32" s="12">
        <v>36791</v>
      </c>
      <c r="C32" s="12">
        <v>29658</v>
      </c>
      <c r="D32" s="12">
        <v>595.33119999999997</v>
      </c>
      <c r="E32" s="12">
        <v>700.34400000000005</v>
      </c>
      <c r="F32" s="12" t="s">
        <v>56</v>
      </c>
    </row>
    <row r="33" spans="1:6" ht="15" customHeight="1" thickBot="1">
      <c r="A33" s="11" t="s">
        <v>295</v>
      </c>
      <c r="B33" s="11">
        <f>SUM(B12:B32)</f>
        <v>7030731</v>
      </c>
      <c r="C33" s="11">
        <f>SUM(C12:C32)</f>
        <v>5668501</v>
      </c>
      <c r="D33" s="11">
        <f>SUM(D12:D32)</f>
        <v>131444.5803</v>
      </c>
      <c r="E33" s="11">
        <f>SUM(E12:E32)</f>
        <v>151656.94920000006</v>
      </c>
      <c r="F33" s="11" t="s">
        <v>294</v>
      </c>
    </row>
    <row r="34" spans="1:6" ht="15" customHeight="1">
      <c r="A34" s="6" t="s">
        <v>297</v>
      </c>
      <c r="B34" s="10"/>
      <c r="C34" s="10"/>
      <c r="D34" s="10"/>
      <c r="E34" s="10"/>
      <c r="F34" s="5" t="s">
        <v>296</v>
      </c>
    </row>
    <row r="35" spans="1:6">
      <c r="B35" s="9"/>
    </row>
    <row r="39" spans="1:6">
      <c r="B39" s="9"/>
      <c r="C39" s="9"/>
      <c r="D39" s="9"/>
      <c r="E39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rightToLeft="1" topLeftCell="A11" workbookViewId="0">
      <selection activeCell="F29" sqref="A29:F29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314</v>
      </c>
      <c r="B2" s="14"/>
      <c r="C2" s="14"/>
      <c r="D2" s="14"/>
      <c r="E2" s="14"/>
      <c r="F2" s="14"/>
    </row>
    <row r="3" spans="1:6" ht="18" customHeight="1">
      <c r="A3" s="17" t="s">
        <v>315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59</v>
      </c>
      <c r="B12" s="12">
        <v>29909</v>
      </c>
      <c r="C12" s="12">
        <v>14505</v>
      </c>
      <c r="D12" s="12">
        <v>711.94500000000005</v>
      </c>
      <c r="E12" s="12">
        <v>267.572</v>
      </c>
      <c r="F12" s="12" t="s">
        <v>58</v>
      </c>
    </row>
    <row r="13" spans="1:6" ht="15" customHeight="1">
      <c r="A13" s="13" t="s">
        <v>61</v>
      </c>
      <c r="B13" s="13">
        <v>1550</v>
      </c>
      <c r="C13" s="13">
        <v>1389</v>
      </c>
      <c r="D13" s="13">
        <v>136</v>
      </c>
      <c r="E13" s="13">
        <v>0</v>
      </c>
      <c r="F13" s="13" t="s">
        <v>60</v>
      </c>
    </row>
    <row r="14" spans="1:6" ht="15" customHeight="1">
      <c r="A14" s="12" t="s">
        <v>63</v>
      </c>
      <c r="B14" s="12">
        <v>113579</v>
      </c>
      <c r="C14" s="12">
        <v>102828</v>
      </c>
      <c r="D14" s="12">
        <v>2369.4818</v>
      </c>
      <c r="E14" s="12">
        <v>32.066000000000003</v>
      </c>
      <c r="F14" s="12" t="s">
        <v>62</v>
      </c>
    </row>
    <row r="15" spans="1:6" ht="15" customHeight="1">
      <c r="A15" s="13" t="s">
        <v>65</v>
      </c>
      <c r="B15" s="13">
        <v>13923</v>
      </c>
      <c r="C15" s="13">
        <v>8437</v>
      </c>
      <c r="D15" s="13">
        <v>393.26710000000003</v>
      </c>
      <c r="E15" s="13">
        <v>362.40019999999998</v>
      </c>
      <c r="F15" s="13" t="s">
        <v>64</v>
      </c>
    </row>
    <row r="16" spans="1:6" ht="15" customHeight="1">
      <c r="A16" s="12" t="s">
        <v>67</v>
      </c>
      <c r="B16" s="12">
        <v>2458</v>
      </c>
      <c r="C16" s="12">
        <v>1747</v>
      </c>
      <c r="D16" s="12">
        <v>30.06</v>
      </c>
      <c r="E16" s="12">
        <v>108.52</v>
      </c>
      <c r="F16" s="12" t="s">
        <v>66</v>
      </c>
    </row>
    <row r="17" spans="1:6" ht="15" customHeight="1">
      <c r="A17" s="13" t="s">
        <v>69</v>
      </c>
      <c r="B17" s="13">
        <v>43841</v>
      </c>
      <c r="C17" s="13">
        <v>37497</v>
      </c>
      <c r="D17" s="13">
        <v>1434.3232</v>
      </c>
      <c r="E17" s="13">
        <v>8.0002999999999993</v>
      </c>
      <c r="F17" s="13" t="s">
        <v>68</v>
      </c>
    </row>
    <row r="18" spans="1:6" ht="15" customHeight="1">
      <c r="A18" s="12" t="s">
        <v>71</v>
      </c>
      <c r="B18" s="12">
        <v>142099</v>
      </c>
      <c r="C18" s="12">
        <v>116386</v>
      </c>
      <c r="D18" s="12">
        <v>3856.4983999999999</v>
      </c>
      <c r="E18" s="12">
        <v>939.97590000000002</v>
      </c>
      <c r="F18" s="12" t="s">
        <v>70</v>
      </c>
    </row>
    <row r="19" spans="1:6" ht="15" customHeight="1">
      <c r="A19" s="13" t="s">
        <v>73</v>
      </c>
      <c r="B19" s="13">
        <v>64943</v>
      </c>
      <c r="C19" s="13">
        <v>47252</v>
      </c>
      <c r="D19" s="13">
        <v>1708.1514999999999</v>
      </c>
      <c r="E19" s="13">
        <v>283.91269999999997</v>
      </c>
      <c r="F19" s="13" t="s">
        <v>72</v>
      </c>
    </row>
    <row r="20" spans="1:6" ht="15" customHeight="1">
      <c r="A20" s="12" t="s">
        <v>75</v>
      </c>
      <c r="B20" s="12">
        <v>116405</v>
      </c>
      <c r="C20" s="12">
        <v>99248</v>
      </c>
      <c r="D20" s="12">
        <v>4646.2749999999996</v>
      </c>
      <c r="E20" s="12">
        <v>16.309000000000001</v>
      </c>
      <c r="F20" s="12" t="s">
        <v>74</v>
      </c>
    </row>
    <row r="21" spans="1:6" ht="15" customHeight="1">
      <c r="A21" s="13" t="s">
        <v>77</v>
      </c>
      <c r="B21" s="13">
        <v>202645</v>
      </c>
      <c r="C21" s="13">
        <v>175506</v>
      </c>
      <c r="D21" s="13">
        <v>6117.7240000000002</v>
      </c>
      <c r="E21" s="13">
        <v>77.381</v>
      </c>
      <c r="F21" s="13" t="s">
        <v>76</v>
      </c>
    </row>
    <row r="22" spans="1:6" ht="15" customHeight="1">
      <c r="A22" s="12" t="s">
        <v>79</v>
      </c>
      <c r="B22" s="12">
        <v>224629</v>
      </c>
      <c r="C22" s="12">
        <v>201586</v>
      </c>
      <c r="D22" s="12">
        <v>5584.18</v>
      </c>
      <c r="E22" s="12">
        <v>1538.2460000000001</v>
      </c>
      <c r="F22" s="12" t="s">
        <v>78</v>
      </c>
    </row>
    <row r="23" spans="1:6" ht="15" customHeight="1">
      <c r="A23" s="13" t="s">
        <v>81</v>
      </c>
      <c r="B23" s="13">
        <v>168080</v>
      </c>
      <c r="C23" s="13">
        <v>147110</v>
      </c>
      <c r="D23" s="13">
        <v>6906.3280000000004</v>
      </c>
      <c r="E23" s="13">
        <v>680.45699999999999</v>
      </c>
      <c r="F23" s="13" t="s">
        <v>80</v>
      </c>
    </row>
    <row r="24" spans="1:6" ht="15" customHeight="1">
      <c r="A24" s="12" t="s">
        <v>83</v>
      </c>
      <c r="B24" s="12">
        <v>11482</v>
      </c>
      <c r="C24" s="12">
        <v>8182</v>
      </c>
      <c r="D24" s="12">
        <v>437.18</v>
      </c>
      <c r="E24" s="12">
        <v>143.78</v>
      </c>
      <c r="F24" s="12" t="s">
        <v>82</v>
      </c>
    </row>
    <row r="25" spans="1:6" ht="15" customHeight="1">
      <c r="A25" s="13" t="s">
        <v>85</v>
      </c>
      <c r="B25" s="13">
        <v>38869</v>
      </c>
      <c r="C25" s="13">
        <v>33878</v>
      </c>
      <c r="D25" s="13">
        <v>786.15800000000002</v>
      </c>
      <c r="E25" s="13">
        <v>2E-3</v>
      </c>
      <c r="F25" s="13" t="s">
        <v>84</v>
      </c>
    </row>
    <row r="26" spans="1:6" ht="15" customHeight="1">
      <c r="A26" s="12" t="s">
        <v>87</v>
      </c>
      <c r="B26" s="12">
        <v>57137</v>
      </c>
      <c r="C26" s="12">
        <v>51288</v>
      </c>
      <c r="D26" s="12">
        <v>3212.9956000000002</v>
      </c>
      <c r="E26" s="12">
        <v>70.61</v>
      </c>
      <c r="F26" s="12" t="s">
        <v>86</v>
      </c>
    </row>
    <row r="27" spans="1:6" ht="15" customHeight="1">
      <c r="A27" s="13" t="s">
        <v>89</v>
      </c>
      <c r="B27" s="13">
        <v>860</v>
      </c>
      <c r="C27" s="13">
        <v>759</v>
      </c>
      <c r="D27" s="13">
        <v>15.138400000000001</v>
      </c>
      <c r="E27" s="13">
        <v>5.298</v>
      </c>
      <c r="F27" s="13" t="s">
        <v>88</v>
      </c>
    </row>
    <row r="28" spans="1:6" ht="15" customHeight="1">
      <c r="A28" s="12" t="s">
        <v>91</v>
      </c>
      <c r="B28" s="12">
        <v>5159</v>
      </c>
      <c r="C28" s="12">
        <v>3767</v>
      </c>
      <c r="D28" s="12">
        <v>135.9418</v>
      </c>
      <c r="E28" s="12">
        <v>31.4648</v>
      </c>
      <c r="F28" s="12" t="s">
        <v>90</v>
      </c>
    </row>
    <row r="29" spans="1:6" ht="15" customHeight="1" thickBot="1">
      <c r="A29" s="11" t="s">
        <v>295</v>
      </c>
      <c r="B29" s="11">
        <f>SUM(B12:B28)</f>
        <v>1237568</v>
      </c>
      <c r="C29" s="11">
        <f>SUM(C12:C28)</f>
        <v>1051365</v>
      </c>
      <c r="D29" s="11">
        <f>SUM(D12:D28)</f>
        <v>38481.647800000013</v>
      </c>
      <c r="E29" s="11">
        <f>SUM(E12:E28)</f>
        <v>4565.9948999999997</v>
      </c>
      <c r="F29" s="11" t="s">
        <v>294</v>
      </c>
    </row>
    <row r="30" spans="1:6" ht="15" customHeight="1">
      <c r="A30" s="6" t="s">
        <v>297</v>
      </c>
      <c r="B30" s="10"/>
      <c r="C30" s="10"/>
      <c r="D30" s="10"/>
      <c r="E30" s="10"/>
      <c r="F30" s="5" t="s">
        <v>296</v>
      </c>
    </row>
    <row r="31" spans="1:6">
      <c r="B31" s="9"/>
    </row>
    <row r="35" spans="2:5">
      <c r="B35" s="9"/>
      <c r="C35" s="9"/>
      <c r="D35" s="9"/>
      <c r="E35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rightToLeft="1" topLeftCell="A11" workbookViewId="0">
      <selection activeCell="A12" sqref="A12:F20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316</v>
      </c>
      <c r="B2" s="14"/>
      <c r="C2" s="14"/>
      <c r="D2" s="14"/>
      <c r="E2" s="14"/>
      <c r="F2" s="14"/>
    </row>
    <row r="3" spans="1:6" ht="18" customHeight="1">
      <c r="A3" s="17" t="s">
        <v>317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93</v>
      </c>
      <c r="B12" s="12">
        <v>1603059</v>
      </c>
      <c r="C12" s="12">
        <v>1395967</v>
      </c>
      <c r="D12" s="12">
        <v>41207.893300000003</v>
      </c>
      <c r="E12" s="12">
        <v>19034.605100000001</v>
      </c>
      <c r="F12" s="12" t="s">
        <v>92</v>
      </c>
    </row>
    <row r="13" spans="1:6" ht="15" customHeight="1">
      <c r="A13" s="13" t="s">
        <v>95</v>
      </c>
      <c r="B13" s="13">
        <v>45047</v>
      </c>
      <c r="C13" s="13">
        <v>39300</v>
      </c>
      <c r="D13" s="13">
        <v>1431.7043000000001</v>
      </c>
      <c r="E13" s="13">
        <v>46.709200000000003</v>
      </c>
      <c r="F13" s="13" t="s">
        <v>94</v>
      </c>
    </row>
    <row r="14" spans="1:6" ht="15" customHeight="1">
      <c r="A14" s="12" t="s">
        <v>97</v>
      </c>
      <c r="B14" s="12">
        <v>1645750</v>
      </c>
      <c r="C14" s="12">
        <v>1264551</v>
      </c>
      <c r="D14" s="12">
        <v>71182.509699999995</v>
      </c>
      <c r="E14" s="12">
        <v>6417.8846999999996</v>
      </c>
      <c r="F14" s="12" t="s">
        <v>96</v>
      </c>
    </row>
    <row r="15" spans="1:6" ht="15" customHeight="1">
      <c r="A15" s="13" t="s">
        <v>99</v>
      </c>
      <c r="B15" s="13">
        <v>96410</v>
      </c>
      <c r="C15" s="13">
        <v>82640</v>
      </c>
      <c r="D15" s="13">
        <v>4506.9319999999998</v>
      </c>
      <c r="E15" s="13">
        <v>328.16300000000001</v>
      </c>
      <c r="F15" s="13" t="s">
        <v>98</v>
      </c>
    </row>
    <row r="16" spans="1:6" ht="15" customHeight="1">
      <c r="A16" s="12" t="s">
        <v>101</v>
      </c>
      <c r="B16" s="12">
        <v>84618</v>
      </c>
      <c r="C16" s="12">
        <v>76908</v>
      </c>
      <c r="D16" s="12">
        <v>2321.5765999999999</v>
      </c>
      <c r="E16" s="12">
        <v>391.709</v>
      </c>
      <c r="F16" s="12" t="s">
        <v>100</v>
      </c>
    </row>
    <row r="17" spans="1:6" ht="15" customHeight="1">
      <c r="A17" s="13" t="s">
        <v>103</v>
      </c>
      <c r="B17" s="13">
        <v>222284</v>
      </c>
      <c r="C17" s="13">
        <v>144327</v>
      </c>
      <c r="D17" s="13">
        <v>6785.41</v>
      </c>
      <c r="E17" s="13">
        <v>77.933499999999995</v>
      </c>
      <c r="F17" s="13" t="s">
        <v>102</v>
      </c>
    </row>
    <row r="18" spans="1:6" ht="15" customHeight="1">
      <c r="A18" s="12" t="s">
        <v>105</v>
      </c>
      <c r="B18" s="12">
        <v>244589</v>
      </c>
      <c r="C18" s="12">
        <v>208340</v>
      </c>
      <c r="D18" s="12">
        <v>8836.8760999999995</v>
      </c>
      <c r="E18" s="12">
        <v>1814.1559999999999</v>
      </c>
      <c r="F18" s="12" t="s">
        <v>104</v>
      </c>
    </row>
    <row r="19" spans="1:6" ht="15" customHeight="1">
      <c r="A19" s="13" t="s">
        <v>107</v>
      </c>
      <c r="B19" s="13">
        <v>109806</v>
      </c>
      <c r="C19" s="13">
        <v>92084</v>
      </c>
      <c r="D19" s="13">
        <v>2802.8060999999998</v>
      </c>
      <c r="E19" s="13">
        <v>13.039400000000001</v>
      </c>
      <c r="F19" s="13" t="s">
        <v>106</v>
      </c>
    </row>
    <row r="20" spans="1:6" ht="15" customHeight="1">
      <c r="A20" s="12" t="s">
        <v>109</v>
      </c>
      <c r="B20" s="12">
        <v>568077</v>
      </c>
      <c r="C20" s="12">
        <v>382993</v>
      </c>
      <c r="D20" s="12">
        <v>11796.5949</v>
      </c>
      <c r="E20" s="12">
        <v>4036.9859999999999</v>
      </c>
      <c r="F20" s="12" t="s">
        <v>108</v>
      </c>
    </row>
    <row r="21" spans="1:6" ht="15" customHeight="1" thickBot="1">
      <c r="A21" s="11" t="s">
        <v>295</v>
      </c>
      <c r="B21" s="11">
        <f>SUM(B12:B20)</f>
        <v>4619640</v>
      </c>
      <c r="C21" s="11">
        <f>SUM(C12:C20)</f>
        <v>3687110</v>
      </c>
      <c r="D21" s="11">
        <f>SUM(D12:D20)</f>
        <v>150872.30299999999</v>
      </c>
      <c r="E21" s="11">
        <f>SUM(E12:E20)</f>
        <v>32161.1859</v>
      </c>
      <c r="F21" s="11" t="s">
        <v>294</v>
      </c>
    </row>
    <row r="22" spans="1:6" ht="15" customHeight="1">
      <c r="A22" s="6" t="s">
        <v>297</v>
      </c>
      <c r="B22" s="10"/>
      <c r="C22" s="10"/>
      <c r="D22" s="10"/>
      <c r="E22" s="10"/>
      <c r="F22" s="5" t="s">
        <v>296</v>
      </c>
    </row>
    <row r="23" spans="1:6">
      <c r="B23" s="9"/>
    </row>
    <row r="27" spans="1:6">
      <c r="B27" s="9"/>
      <c r="C27" s="9"/>
      <c r="D27" s="9"/>
      <c r="E27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rightToLeft="1" topLeftCell="A17" workbookViewId="0">
      <selection activeCell="A12" sqref="A12:F24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318</v>
      </c>
      <c r="B2" s="14"/>
      <c r="C2" s="14"/>
      <c r="D2" s="14"/>
      <c r="E2" s="14"/>
      <c r="F2" s="14"/>
    </row>
    <row r="3" spans="1:6" ht="18" customHeight="1">
      <c r="A3" s="17" t="s">
        <v>319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111</v>
      </c>
      <c r="B12" s="12">
        <v>2646219</v>
      </c>
      <c r="C12" s="12">
        <v>1920073</v>
      </c>
      <c r="D12" s="12">
        <v>5451.5630000000001</v>
      </c>
      <c r="E12" s="12">
        <v>107968.4164</v>
      </c>
      <c r="F12" s="12" t="s">
        <v>110</v>
      </c>
    </row>
    <row r="13" spans="1:6" ht="15" customHeight="1">
      <c r="A13" s="13" t="s">
        <v>113</v>
      </c>
      <c r="B13" s="13">
        <v>822098</v>
      </c>
      <c r="C13" s="13">
        <v>694462</v>
      </c>
      <c r="D13" s="13">
        <v>14356.205400000001</v>
      </c>
      <c r="E13" s="13">
        <v>18080.8681</v>
      </c>
      <c r="F13" s="13" t="s">
        <v>112</v>
      </c>
    </row>
    <row r="14" spans="1:6" ht="15" customHeight="1">
      <c r="A14" s="12" t="s">
        <v>115</v>
      </c>
      <c r="B14" s="12">
        <v>87759</v>
      </c>
      <c r="C14" s="12">
        <v>80984</v>
      </c>
      <c r="D14" s="12">
        <v>1473.2687000000001</v>
      </c>
      <c r="E14" s="12">
        <v>255.92840000000001</v>
      </c>
      <c r="F14" s="12" t="s">
        <v>114</v>
      </c>
    </row>
    <row r="15" spans="1:6" ht="15" customHeight="1">
      <c r="A15" s="13" t="s">
        <v>117</v>
      </c>
      <c r="B15" s="13">
        <v>276686</v>
      </c>
      <c r="C15" s="13">
        <v>247826</v>
      </c>
      <c r="D15" s="13">
        <v>1520.2650000000001</v>
      </c>
      <c r="E15" s="13">
        <v>3678.6839</v>
      </c>
      <c r="F15" s="13" t="s">
        <v>116</v>
      </c>
    </row>
    <row r="16" spans="1:6" ht="15" customHeight="1">
      <c r="A16" s="12" t="s">
        <v>119</v>
      </c>
      <c r="B16" s="12">
        <v>1301709</v>
      </c>
      <c r="C16" s="12">
        <v>847774</v>
      </c>
      <c r="D16" s="12">
        <v>7498.8301000000001</v>
      </c>
      <c r="E16" s="12">
        <v>61132.0939</v>
      </c>
      <c r="F16" s="12" t="s">
        <v>118</v>
      </c>
    </row>
    <row r="17" spans="1:6" ht="15" customHeight="1">
      <c r="A17" s="13" t="s">
        <v>121</v>
      </c>
      <c r="B17" s="13">
        <v>395963</v>
      </c>
      <c r="C17" s="13">
        <v>262767</v>
      </c>
      <c r="D17" s="13">
        <v>8899.2090000000007</v>
      </c>
      <c r="E17" s="13">
        <v>10998.46</v>
      </c>
      <c r="F17" s="13" t="s">
        <v>120</v>
      </c>
    </row>
    <row r="18" spans="1:6" ht="15" customHeight="1">
      <c r="A18" s="12" t="s">
        <v>123</v>
      </c>
      <c r="B18" s="12">
        <v>223215</v>
      </c>
      <c r="C18" s="12">
        <v>163994</v>
      </c>
      <c r="D18" s="12">
        <v>441.72899999999998</v>
      </c>
      <c r="E18" s="12">
        <v>7276.9549999999999</v>
      </c>
      <c r="F18" s="12" t="s">
        <v>122</v>
      </c>
    </row>
    <row r="19" spans="1:6" ht="15" customHeight="1">
      <c r="A19" s="13" t="s">
        <v>125</v>
      </c>
      <c r="B19" s="13">
        <v>99312</v>
      </c>
      <c r="C19" s="13">
        <v>89437</v>
      </c>
      <c r="D19" s="13">
        <v>4220.8119999999999</v>
      </c>
      <c r="E19" s="13">
        <v>1552.443</v>
      </c>
      <c r="F19" s="13" t="s">
        <v>124</v>
      </c>
    </row>
    <row r="20" spans="1:6" ht="15" customHeight="1">
      <c r="A20" s="12" t="s">
        <v>127</v>
      </c>
      <c r="B20" s="12">
        <v>754418</v>
      </c>
      <c r="C20" s="12">
        <v>430591</v>
      </c>
      <c r="D20" s="12">
        <v>4449.6850000000004</v>
      </c>
      <c r="E20" s="12">
        <v>23450.735000000001</v>
      </c>
      <c r="F20" s="12" t="s">
        <v>126</v>
      </c>
    </row>
    <row r="21" spans="1:6" ht="15" customHeight="1">
      <c r="A21" s="13" t="s">
        <v>129</v>
      </c>
      <c r="B21" s="13">
        <v>126624</v>
      </c>
      <c r="C21" s="13">
        <v>110815</v>
      </c>
      <c r="D21" s="13">
        <v>6874.53</v>
      </c>
      <c r="E21" s="13">
        <v>932.63</v>
      </c>
      <c r="F21" s="13" t="s">
        <v>128</v>
      </c>
    </row>
    <row r="22" spans="1:6" ht="15" customHeight="1">
      <c r="A22" s="12" t="s">
        <v>131</v>
      </c>
      <c r="B22" s="12">
        <v>167608</v>
      </c>
      <c r="C22" s="12">
        <v>122733</v>
      </c>
      <c r="D22" s="12">
        <v>189.84399999999999</v>
      </c>
      <c r="E22" s="12">
        <v>5122.8649999999998</v>
      </c>
      <c r="F22" s="12" t="s">
        <v>130</v>
      </c>
    </row>
    <row r="23" spans="1:6" ht="15" customHeight="1">
      <c r="A23" s="13" t="s">
        <v>133</v>
      </c>
      <c r="B23" s="13">
        <v>37745</v>
      </c>
      <c r="C23" s="13">
        <v>25179</v>
      </c>
      <c r="D23" s="13">
        <v>1536.4459999999999</v>
      </c>
      <c r="E23" s="13">
        <v>16.484999999999999</v>
      </c>
      <c r="F23" s="13" t="s">
        <v>132</v>
      </c>
    </row>
    <row r="24" spans="1:6" ht="15" customHeight="1">
      <c r="A24" s="12" t="s">
        <v>135</v>
      </c>
      <c r="B24" s="12">
        <v>40397</v>
      </c>
      <c r="C24" s="12">
        <v>26854</v>
      </c>
      <c r="D24" s="12">
        <v>903.26120000000003</v>
      </c>
      <c r="E24" s="12">
        <v>195.0891</v>
      </c>
      <c r="F24" s="12" t="s">
        <v>134</v>
      </c>
    </row>
    <row r="25" spans="1:6" ht="15" customHeight="1" thickBot="1">
      <c r="A25" s="11" t="s">
        <v>295</v>
      </c>
      <c r="B25" s="11">
        <f>SUM(B12:B24)</f>
        <v>6979753</v>
      </c>
      <c r="C25" s="11">
        <f>SUM(C12:C24)</f>
        <v>5023489</v>
      </c>
      <c r="D25" s="11">
        <f>SUM(D12:D24)</f>
        <v>57815.648399999998</v>
      </c>
      <c r="E25" s="11">
        <f>SUM(E12:E24)</f>
        <v>240661.65280000001</v>
      </c>
      <c r="F25" s="11" t="s">
        <v>294</v>
      </c>
    </row>
    <row r="26" spans="1:6" ht="15" customHeight="1">
      <c r="A26" s="6" t="s">
        <v>297</v>
      </c>
      <c r="B26" s="10"/>
      <c r="C26" s="10"/>
      <c r="D26" s="10"/>
      <c r="E26" s="10"/>
      <c r="F26" s="5" t="s">
        <v>296</v>
      </c>
    </row>
    <row r="27" spans="1:6">
      <c r="B27" s="9"/>
    </row>
    <row r="31" spans="1:6">
      <c r="B31" s="9"/>
      <c r="C31" s="9"/>
      <c r="D31" s="9"/>
      <c r="E31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rightToLeft="1" topLeftCell="A11" workbookViewId="0">
      <selection activeCell="A12" sqref="A12:F22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320</v>
      </c>
      <c r="B2" s="14"/>
      <c r="C2" s="14"/>
      <c r="D2" s="14"/>
      <c r="E2" s="14"/>
      <c r="F2" s="14"/>
    </row>
    <row r="3" spans="1:6" ht="18" customHeight="1">
      <c r="A3" s="17" t="s">
        <v>321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137</v>
      </c>
      <c r="B12" s="12">
        <v>56860</v>
      </c>
      <c r="C12" s="12">
        <v>5159</v>
      </c>
      <c r="D12" s="12">
        <v>6.3650000000000002</v>
      </c>
      <c r="E12" s="12">
        <v>5649.6350000000002</v>
      </c>
      <c r="F12" s="12" t="s">
        <v>136</v>
      </c>
    </row>
    <row r="13" spans="1:6" ht="15" customHeight="1">
      <c r="A13" s="13" t="s">
        <v>139</v>
      </c>
      <c r="B13" s="13">
        <v>2504914</v>
      </c>
      <c r="C13" s="13">
        <v>2281320</v>
      </c>
      <c r="D13" s="13">
        <v>44290.888500000001</v>
      </c>
      <c r="E13" s="13">
        <v>17762.125899999999</v>
      </c>
      <c r="F13" s="13" t="s">
        <v>138</v>
      </c>
    </row>
    <row r="14" spans="1:6" ht="15" customHeight="1">
      <c r="A14" s="12" t="s">
        <v>141</v>
      </c>
      <c r="B14" s="12">
        <v>10087</v>
      </c>
      <c r="C14" s="12">
        <v>7461</v>
      </c>
      <c r="D14" s="12">
        <v>151.54</v>
      </c>
      <c r="E14" s="12">
        <v>56.13</v>
      </c>
      <c r="F14" s="12" t="s">
        <v>140</v>
      </c>
    </row>
    <row r="15" spans="1:6" ht="15" customHeight="1">
      <c r="A15" s="13" t="s">
        <v>143</v>
      </c>
      <c r="B15" s="13">
        <v>29278</v>
      </c>
      <c r="C15" s="13">
        <v>26053</v>
      </c>
      <c r="D15" s="13">
        <v>2.0539999999999998</v>
      </c>
      <c r="E15" s="13">
        <v>588.09429999999998</v>
      </c>
      <c r="F15" s="13" t="s">
        <v>142</v>
      </c>
    </row>
    <row r="16" spans="1:6" ht="15" customHeight="1">
      <c r="A16" s="12" t="s">
        <v>145</v>
      </c>
      <c r="B16" s="12">
        <v>286395</v>
      </c>
      <c r="C16" s="12">
        <v>256740</v>
      </c>
      <c r="D16" s="12">
        <v>3242.6864</v>
      </c>
      <c r="E16" s="12">
        <v>2457.4834000000001</v>
      </c>
      <c r="F16" s="12" t="s">
        <v>144</v>
      </c>
    </row>
    <row r="17" spans="1:6" ht="15" customHeight="1">
      <c r="A17" s="13" t="s">
        <v>147</v>
      </c>
      <c r="B17" s="13">
        <v>1120</v>
      </c>
      <c r="C17" s="13">
        <v>1035</v>
      </c>
      <c r="D17" s="13">
        <v>0</v>
      </c>
      <c r="E17" s="13">
        <v>18.920000000000002</v>
      </c>
      <c r="F17" s="13" t="s">
        <v>146</v>
      </c>
    </row>
    <row r="18" spans="1:6" ht="15" customHeight="1">
      <c r="A18" s="12" t="s">
        <v>149</v>
      </c>
      <c r="B18" s="12">
        <v>17790</v>
      </c>
      <c r="C18" s="12">
        <v>16474</v>
      </c>
      <c r="D18" s="12">
        <v>0</v>
      </c>
      <c r="E18" s="12">
        <v>364.44</v>
      </c>
      <c r="F18" s="12" t="s">
        <v>148</v>
      </c>
    </row>
    <row r="19" spans="1:6" ht="15" customHeight="1">
      <c r="A19" s="13" t="s">
        <v>151</v>
      </c>
      <c r="B19" s="13">
        <v>411097</v>
      </c>
      <c r="C19" s="13">
        <v>272521</v>
      </c>
      <c r="D19" s="13">
        <v>185.63499999999999</v>
      </c>
      <c r="E19" s="13">
        <v>8768.6584999999995</v>
      </c>
      <c r="F19" s="13" t="s">
        <v>150</v>
      </c>
    </row>
    <row r="20" spans="1:6" ht="15" customHeight="1">
      <c r="A20" s="12" t="s">
        <v>153</v>
      </c>
      <c r="B20" s="12">
        <v>162177</v>
      </c>
      <c r="C20" s="12">
        <v>140805</v>
      </c>
      <c r="D20" s="12">
        <v>109.518</v>
      </c>
      <c r="E20" s="12">
        <v>3084.587</v>
      </c>
      <c r="F20" s="12" t="s">
        <v>152</v>
      </c>
    </row>
    <row r="21" spans="1:6" ht="15" customHeight="1">
      <c r="A21" s="13" t="s">
        <v>155</v>
      </c>
      <c r="B21" s="13">
        <v>249242</v>
      </c>
      <c r="C21" s="13">
        <v>124477</v>
      </c>
      <c r="D21" s="13">
        <v>247.97499999999999</v>
      </c>
      <c r="E21" s="13">
        <v>4878.9750000000004</v>
      </c>
      <c r="F21" s="13" t="s">
        <v>154</v>
      </c>
    </row>
    <row r="22" spans="1:6" ht="15" customHeight="1">
      <c r="A22" s="12" t="s">
        <v>157</v>
      </c>
      <c r="B22" s="12">
        <v>2799</v>
      </c>
      <c r="C22" s="12">
        <v>2231</v>
      </c>
      <c r="D22" s="12">
        <v>8.68</v>
      </c>
      <c r="E22" s="12">
        <v>49.075000000000003</v>
      </c>
      <c r="F22" s="12" t="s">
        <v>156</v>
      </c>
    </row>
    <row r="23" spans="1:6" ht="15" customHeight="1" thickBot="1">
      <c r="A23" s="11" t="s">
        <v>295</v>
      </c>
      <c r="B23" s="11">
        <f>SUM(B12:B22)</f>
        <v>3731759</v>
      </c>
      <c r="C23" s="11">
        <f>SUM(C12:C22)</f>
        <v>3134276</v>
      </c>
      <c r="D23" s="11">
        <f>SUM(D12:D22)</f>
        <v>48245.341899999992</v>
      </c>
      <c r="E23" s="11">
        <f>SUM(E12:E22)</f>
        <v>43678.124099999994</v>
      </c>
      <c r="F23" s="11" t="s">
        <v>294</v>
      </c>
    </row>
    <row r="24" spans="1:6" ht="15" customHeight="1">
      <c r="A24" s="6" t="s">
        <v>297</v>
      </c>
      <c r="B24" s="10"/>
      <c r="C24" s="10"/>
      <c r="D24" s="10"/>
      <c r="E24" s="10"/>
      <c r="F24" s="5" t="s">
        <v>296</v>
      </c>
    </row>
    <row r="25" spans="1:6">
      <c r="B25" s="9"/>
    </row>
    <row r="29" spans="1:6">
      <c r="B29" s="9"/>
      <c r="C29" s="9"/>
      <c r="D29" s="9"/>
      <c r="E29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rightToLeft="1" topLeftCell="A11" workbookViewId="0">
      <selection activeCell="B27" sqref="B27:C27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322</v>
      </c>
      <c r="B2" s="14"/>
      <c r="C2" s="14"/>
      <c r="D2" s="14"/>
      <c r="E2" s="14"/>
      <c r="F2" s="14"/>
    </row>
    <row r="3" spans="1:6" ht="18" customHeight="1">
      <c r="A3" s="17" t="s">
        <v>323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159</v>
      </c>
      <c r="B12" s="12">
        <v>7219</v>
      </c>
      <c r="C12" s="12">
        <v>4518</v>
      </c>
      <c r="D12" s="12">
        <v>434.51409999999998</v>
      </c>
      <c r="E12" s="12">
        <v>14.0205</v>
      </c>
      <c r="F12" s="12" t="s">
        <v>158</v>
      </c>
    </row>
    <row r="13" spans="1:6" ht="15" customHeight="1">
      <c r="A13" s="13" t="s">
        <v>161</v>
      </c>
      <c r="B13" s="13">
        <v>59050</v>
      </c>
      <c r="C13" s="13">
        <v>45484</v>
      </c>
      <c r="D13" s="13">
        <v>1781.1514</v>
      </c>
      <c r="E13" s="13">
        <v>33.378900000000002</v>
      </c>
      <c r="F13" s="13" t="s">
        <v>160</v>
      </c>
    </row>
    <row r="14" spans="1:6" ht="15" customHeight="1">
      <c r="A14" s="12" t="s">
        <v>163</v>
      </c>
      <c r="B14" s="12">
        <v>869659</v>
      </c>
      <c r="C14" s="12">
        <v>762930</v>
      </c>
      <c r="D14" s="12">
        <v>28532.868600000002</v>
      </c>
      <c r="E14" s="12">
        <v>9452.7510000000002</v>
      </c>
      <c r="F14" s="12" t="s">
        <v>162</v>
      </c>
    </row>
    <row r="15" spans="1:6" ht="15" customHeight="1">
      <c r="A15" s="13" t="s">
        <v>165</v>
      </c>
      <c r="B15" s="13">
        <v>2</v>
      </c>
      <c r="C15" s="13">
        <v>2</v>
      </c>
      <c r="D15" s="13">
        <v>0.2</v>
      </c>
      <c r="E15" s="13">
        <v>0</v>
      </c>
      <c r="F15" s="13" t="s">
        <v>164</v>
      </c>
    </row>
    <row r="16" spans="1:6" ht="15" customHeight="1">
      <c r="A16" s="12" t="s">
        <v>167</v>
      </c>
      <c r="B16" s="12">
        <v>75</v>
      </c>
      <c r="C16" s="12">
        <v>2</v>
      </c>
      <c r="D16" s="12">
        <v>1.5</v>
      </c>
      <c r="E16" s="12">
        <v>0</v>
      </c>
      <c r="F16" s="12" t="s">
        <v>166</v>
      </c>
    </row>
    <row r="17" spans="1:6" ht="15" customHeight="1">
      <c r="A17" s="13" t="s">
        <v>169</v>
      </c>
      <c r="B17" s="13">
        <v>798</v>
      </c>
      <c r="C17" s="13">
        <v>625</v>
      </c>
      <c r="D17" s="13">
        <v>46.43</v>
      </c>
      <c r="E17" s="13">
        <v>0</v>
      </c>
      <c r="F17" s="13" t="s">
        <v>168</v>
      </c>
    </row>
    <row r="18" spans="1:6" ht="15" customHeight="1">
      <c r="A18" s="12" t="s">
        <v>171</v>
      </c>
      <c r="B18" s="12">
        <v>38850</v>
      </c>
      <c r="C18" s="12">
        <v>33624</v>
      </c>
      <c r="D18" s="12">
        <v>873.90700000000004</v>
      </c>
      <c r="E18" s="12">
        <v>1.1499999999999999</v>
      </c>
      <c r="F18" s="12" t="s">
        <v>170</v>
      </c>
    </row>
    <row r="19" spans="1:6" ht="15" customHeight="1">
      <c r="A19" s="13" t="s">
        <v>173</v>
      </c>
      <c r="B19" s="13">
        <v>454</v>
      </c>
      <c r="C19" s="13">
        <v>151</v>
      </c>
      <c r="D19" s="13">
        <v>6.9759000000000002</v>
      </c>
      <c r="E19" s="13">
        <v>8.5639000000000003</v>
      </c>
      <c r="F19" s="13" t="s">
        <v>172</v>
      </c>
    </row>
    <row r="20" spans="1:6" ht="15" customHeight="1">
      <c r="A20" s="12" t="s">
        <v>175</v>
      </c>
      <c r="B20" s="12">
        <v>299</v>
      </c>
      <c r="C20" s="12">
        <v>262</v>
      </c>
      <c r="D20" s="12">
        <v>6.8924000000000003</v>
      </c>
      <c r="E20" s="12">
        <v>1.883</v>
      </c>
      <c r="F20" s="12" t="s">
        <v>174</v>
      </c>
    </row>
    <row r="21" spans="1:6" ht="15" customHeight="1">
      <c r="A21" s="13" t="s">
        <v>177</v>
      </c>
      <c r="B21" s="13">
        <v>11431</v>
      </c>
      <c r="C21" s="13">
        <v>9656</v>
      </c>
      <c r="D21" s="13">
        <v>219.6592</v>
      </c>
      <c r="E21" s="13">
        <v>15.589499999999999</v>
      </c>
      <c r="F21" s="13" t="s">
        <v>176</v>
      </c>
    </row>
    <row r="22" spans="1:6" ht="15" customHeight="1">
      <c r="A22" s="12" t="s">
        <v>179</v>
      </c>
      <c r="B22" s="12">
        <v>110</v>
      </c>
      <c r="C22" s="12">
        <v>70</v>
      </c>
      <c r="D22" s="12">
        <v>2.5939999999999999</v>
      </c>
      <c r="E22" s="12">
        <v>0.72599999999999998</v>
      </c>
      <c r="F22" s="12" t="s">
        <v>178</v>
      </c>
    </row>
    <row r="23" spans="1:6" ht="15" customHeight="1">
      <c r="A23" s="13" t="s">
        <v>181</v>
      </c>
      <c r="B23" s="13">
        <v>35856</v>
      </c>
      <c r="C23" s="13">
        <v>21374</v>
      </c>
      <c r="D23" s="13">
        <v>1467.6769999999999</v>
      </c>
      <c r="E23" s="13">
        <v>4.25</v>
      </c>
      <c r="F23" s="13" t="s">
        <v>180</v>
      </c>
    </row>
    <row r="24" spans="1:6" ht="15" customHeight="1">
      <c r="A24" s="12" t="s">
        <v>183</v>
      </c>
      <c r="B24" s="12">
        <v>136</v>
      </c>
      <c r="C24" s="12">
        <v>61</v>
      </c>
      <c r="D24" s="12">
        <v>5.47</v>
      </c>
      <c r="E24" s="12">
        <v>4.95</v>
      </c>
      <c r="F24" s="12" t="s">
        <v>182</v>
      </c>
    </row>
    <row r="25" spans="1:6" ht="15" customHeight="1">
      <c r="A25" s="13" t="s">
        <v>185</v>
      </c>
      <c r="B25" s="13">
        <v>846</v>
      </c>
      <c r="C25" s="13">
        <v>703</v>
      </c>
      <c r="D25" s="13">
        <v>18.13</v>
      </c>
      <c r="E25" s="13">
        <v>10.63</v>
      </c>
      <c r="F25" s="13" t="s">
        <v>184</v>
      </c>
    </row>
    <row r="26" spans="1:6" ht="15" customHeight="1">
      <c r="A26" s="12" t="s">
        <v>187</v>
      </c>
      <c r="B26" s="12">
        <v>2646</v>
      </c>
      <c r="C26" s="12">
        <v>2180</v>
      </c>
      <c r="D26" s="12">
        <v>36.635399999999997</v>
      </c>
      <c r="E26" s="12">
        <v>0</v>
      </c>
      <c r="F26" s="12" t="s">
        <v>186</v>
      </c>
    </row>
    <row r="27" spans="1:6" ht="15" customHeight="1" thickBot="1">
      <c r="A27" s="11" t="s">
        <v>295</v>
      </c>
      <c r="B27" s="11">
        <f>SUM(B12:B26)</f>
        <v>1027431</v>
      </c>
      <c r="C27" s="11">
        <f>SUM(C12:C26)</f>
        <v>881642</v>
      </c>
      <c r="D27" s="11">
        <f>SUM(D12:D26)</f>
        <v>33434.605000000003</v>
      </c>
      <c r="E27" s="11">
        <f>SUM(E12:E26)</f>
        <v>9547.8927999999996</v>
      </c>
      <c r="F27" s="11" t="s">
        <v>294</v>
      </c>
    </row>
    <row r="28" spans="1:6" ht="15" customHeight="1">
      <c r="A28" s="6" t="s">
        <v>297</v>
      </c>
      <c r="B28" s="10"/>
      <c r="C28" s="10"/>
      <c r="D28" s="10"/>
      <c r="E28" s="10"/>
      <c r="F28" s="5" t="s">
        <v>296</v>
      </c>
    </row>
    <row r="29" spans="1:6">
      <c r="B29" s="9"/>
    </row>
    <row r="33" spans="2:5">
      <c r="B33" s="9"/>
      <c r="C33" s="9"/>
      <c r="D33" s="9"/>
      <c r="E33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rightToLeft="1" workbookViewId="0">
      <selection activeCell="A12" sqref="A12:F18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324</v>
      </c>
      <c r="B2" s="14"/>
      <c r="C2" s="14"/>
      <c r="D2" s="14"/>
      <c r="E2" s="14"/>
      <c r="F2" s="14"/>
    </row>
    <row r="3" spans="1:6" ht="18" customHeight="1">
      <c r="A3" s="17" t="s">
        <v>325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189</v>
      </c>
      <c r="B12" s="12">
        <v>255130</v>
      </c>
      <c r="C12" s="12">
        <v>221509</v>
      </c>
      <c r="D12" s="12">
        <v>8348.5337999999992</v>
      </c>
      <c r="E12" s="12">
        <v>4247.5406000000003</v>
      </c>
      <c r="F12" s="12" t="s">
        <v>188</v>
      </c>
    </row>
    <row r="13" spans="1:6" ht="15" customHeight="1">
      <c r="A13" s="13" t="s">
        <v>191</v>
      </c>
      <c r="B13" s="13">
        <v>92337</v>
      </c>
      <c r="C13" s="13">
        <v>59214</v>
      </c>
      <c r="D13" s="13">
        <v>1515.2144000000001</v>
      </c>
      <c r="E13" s="13">
        <v>620.80799999999999</v>
      </c>
      <c r="F13" s="13" t="s">
        <v>190</v>
      </c>
    </row>
    <row r="14" spans="1:6" ht="15" customHeight="1">
      <c r="A14" s="12" t="s">
        <v>193</v>
      </c>
      <c r="B14" s="12">
        <v>196262</v>
      </c>
      <c r="C14" s="12">
        <v>161413</v>
      </c>
      <c r="D14" s="12">
        <v>6970.0574999999999</v>
      </c>
      <c r="E14" s="12">
        <v>163.28790000000001</v>
      </c>
      <c r="F14" s="12" t="s">
        <v>192</v>
      </c>
    </row>
    <row r="15" spans="1:6" ht="15" customHeight="1">
      <c r="A15" s="12" t="s">
        <v>195</v>
      </c>
      <c r="B15" s="12">
        <v>169124</v>
      </c>
      <c r="C15" s="12">
        <v>142618</v>
      </c>
      <c r="D15" s="12">
        <v>6336.0376999999999</v>
      </c>
      <c r="E15" s="12">
        <v>894.50459999999998</v>
      </c>
      <c r="F15" s="12" t="s">
        <v>194</v>
      </c>
    </row>
    <row r="16" spans="1:6" ht="15" customHeight="1">
      <c r="A16" s="13" t="s">
        <v>197</v>
      </c>
      <c r="B16" s="13">
        <v>54865</v>
      </c>
      <c r="C16" s="13">
        <v>52053</v>
      </c>
      <c r="D16" s="13">
        <v>1592.607</v>
      </c>
      <c r="E16" s="13">
        <v>893.47299999999996</v>
      </c>
      <c r="F16" s="13" t="s">
        <v>196</v>
      </c>
    </row>
    <row r="17" spans="1:6" ht="15" customHeight="1">
      <c r="A17" s="12" t="s">
        <v>199</v>
      </c>
      <c r="B17" s="12">
        <v>571</v>
      </c>
      <c r="C17" s="12">
        <v>521</v>
      </c>
      <c r="D17" s="12">
        <v>22.75</v>
      </c>
      <c r="E17" s="12">
        <v>0.95</v>
      </c>
      <c r="F17" s="12" t="s">
        <v>198</v>
      </c>
    </row>
    <row r="18" spans="1:6" ht="15" customHeight="1">
      <c r="A18" s="12" t="s">
        <v>201</v>
      </c>
      <c r="B18" s="12">
        <v>66069</v>
      </c>
      <c r="C18" s="12">
        <v>55352</v>
      </c>
      <c r="D18" s="12">
        <v>1373.8219999999999</v>
      </c>
      <c r="E18" s="12">
        <v>221.58600000000001</v>
      </c>
      <c r="F18" s="12" t="s">
        <v>200</v>
      </c>
    </row>
    <row r="19" spans="1:6" ht="15" customHeight="1" thickBot="1">
      <c r="A19" s="11" t="s">
        <v>295</v>
      </c>
      <c r="B19" s="11">
        <f>SUM(B12:B18)</f>
        <v>834358</v>
      </c>
      <c r="C19" s="11">
        <f>SUM(C12:C18)</f>
        <v>692680</v>
      </c>
      <c r="D19" s="11">
        <f>SUM(D12:D18)</f>
        <v>26159.022400000002</v>
      </c>
      <c r="E19" s="11">
        <f>SUM(E12:E18)</f>
        <v>7042.1501000000007</v>
      </c>
      <c r="F19" s="11" t="s">
        <v>294</v>
      </c>
    </row>
    <row r="20" spans="1:6" ht="15" customHeight="1">
      <c r="A20" s="6" t="s">
        <v>297</v>
      </c>
      <c r="B20" s="10"/>
      <c r="C20" s="10"/>
      <c r="D20" s="10"/>
      <c r="E20" s="10"/>
      <c r="F20" s="5" t="s">
        <v>296</v>
      </c>
    </row>
    <row r="21" spans="1:6">
      <c r="B21" s="9"/>
    </row>
    <row r="25" spans="1:6">
      <c r="B25" s="9"/>
      <c r="C25" s="9"/>
      <c r="D25" s="9"/>
      <c r="E25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rightToLeft="1" topLeftCell="A11" workbookViewId="0">
      <selection activeCell="A12" sqref="A12:F20"/>
    </sheetView>
  </sheetViews>
  <sheetFormatPr baseColWidth="10" defaultRowHeight="13"/>
  <cols>
    <col min="1" max="1" width="23.33203125" customWidth="1"/>
    <col min="2" max="3" width="24" style="7" customWidth="1"/>
    <col min="4" max="5" width="23.83203125" style="7" customWidth="1"/>
    <col min="6" max="6" width="28" customWidth="1"/>
    <col min="7" max="256" width="8.83203125" customWidth="1"/>
  </cols>
  <sheetData>
    <row r="1" spans="1:6" ht="56.75" customHeight="1">
      <c r="A1" s="2"/>
    </row>
    <row r="2" spans="1:6" ht="21.5" customHeight="1">
      <c r="A2" s="16" t="s">
        <v>326</v>
      </c>
      <c r="B2" s="14"/>
      <c r="C2" s="14"/>
      <c r="D2" s="14"/>
      <c r="E2" s="14"/>
      <c r="F2" s="14"/>
    </row>
    <row r="3" spans="1:6" ht="18" customHeight="1">
      <c r="A3" s="17" t="s">
        <v>327</v>
      </c>
      <c r="B3" s="15"/>
      <c r="C3" s="15"/>
      <c r="D3" s="15"/>
      <c r="E3" s="15"/>
      <c r="F3" s="15"/>
    </row>
    <row r="4" spans="1:6" ht="0.25" customHeight="1"/>
    <row r="5" spans="1:6" ht="7" customHeight="1"/>
    <row r="6" spans="1:6">
      <c r="A6" s="3" t="s">
        <v>2</v>
      </c>
      <c r="F6" s="4" t="s">
        <v>3</v>
      </c>
    </row>
    <row r="7" spans="1:6" ht="2.75" customHeight="1"/>
    <row r="8" spans="1:6" ht="13" customHeight="1">
      <c r="A8" s="11" t="s">
        <v>9</v>
      </c>
      <c r="B8" s="11" t="s">
        <v>6</v>
      </c>
      <c r="C8" s="11" t="s">
        <v>5</v>
      </c>
      <c r="D8" s="11" t="s">
        <v>4</v>
      </c>
      <c r="E8" s="11"/>
      <c r="F8" s="11" t="s">
        <v>7</v>
      </c>
    </row>
    <row r="9" spans="1:6" ht="13" customHeight="1">
      <c r="A9" s="11"/>
      <c r="B9" s="11"/>
      <c r="C9" s="11"/>
      <c r="D9" s="11" t="s">
        <v>8</v>
      </c>
      <c r="E9" s="11"/>
      <c r="F9" s="11"/>
    </row>
    <row r="10" spans="1:6" ht="13" customHeight="1">
      <c r="A10" s="11"/>
      <c r="B10" s="11" t="s">
        <v>13</v>
      </c>
      <c r="C10" s="11" t="s">
        <v>12</v>
      </c>
      <c r="D10" s="11" t="s">
        <v>11</v>
      </c>
      <c r="E10" s="11" t="s">
        <v>10</v>
      </c>
      <c r="F10" s="11"/>
    </row>
    <row r="11" spans="1:6" ht="13" customHeight="1">
      <c r="A11" s="11"/>
      <c r="B11" s="11"/>
      <c r="C11" s="11"/>
      <c r="D11" s="11" t="s">
        <v>15</v>
      </c>
      <c r="E11" s="11" t="s">
        <v>14</v>
      </c>
      <c r="F11" s="11"/>
    </row>
    <row r="12" spans="1:6" ht="15" customHeight="1">
      <c r="A12" s="12" t="s">
        <v>203</v>
      </c>
      <c r="B12" s="12">
        <v>352631</v>
      </c>
      <c r="C12" s="12">
        <v>311714</v>
      </c>
      <c r="D12" s="12">
        <v>4500.9071999999996</v>
      </c>
      <c r="E12" s="12">
        <v>5903.9751999999999</v>
      </c>
      <c r="F12" s="12" t="s">
        <v>202</v>
      </c>
    </row>
    <row r="13" spans="1:6" ht="15" customHeight="1">
      <c r="A13" s="13" t="s">
        <v>205</v>
      </c>
      <c r="B13" s="13">
        <v>470289</v>
      </c>
      <c r="C13" s="13">
        <v>451350</v>
      </c>
      <c r="D13" s="13">
        <v>914.05780000000004</v>
      </c>
      <c r="E13" s="13">
        <v>10661.721100000001</v>
      </c>
      <c r="F13" s="13" t="s">
        <v>204</v>
      </c>
    </row>
    <row r="14" spans="1:6" ht="15" customHeight="1">
      <c r="A14" s="12" t="s">
        <v>207</v>
      </c>
      <c r="B14" s="12">
        <v>82540</v>
      </c>
      <c r="C14" s="12">
        <v>63897</v>
      </c>
      <c r="D14" s="12">
        <v>2953.9268000000002</v>
      </c>
      <c r="E14" s="12">
        <v>1195.7863</v>
      </c>
      <c r="F14" s="12" t="s">
        <v>206</v>
      </c>
    </row>
    <row r="15" spans="1:6" ht="15" customHeight="1">
      <c r="A15" s="13" t="s">
        <v>209</v>
      </c>
      <c r="B15" s="13">
        <v>283687</v>
      </c>
      <c r="C15" s="13">
        <v>232439</v>
      </c>
      <c r="D15" s="13">
        <v>6591.8879999999999</v>
      </c>
      <c r="E15" s="13">
        <v>9180.6409999999996</v>
      </c>
      <c r="F15" s="13" t="s">
        <v>208</v>
      </c>
    </row>
    <row r="16" spans="1:6" ht="15" customHeight="1">
      <c r="A16" s="12" t="s">
        <v>211</v>
      </c>
      <c r="B16" s="12">
        <v>120733</v>
      </c>
      <c r="C16" s="12">
        <v>100965</v>
      </c>
      <c r="D16" s="12">
        <v>2328.3389999999999</v>
      </c>
      <c r="E16" s="12">
        <v>656.47799999999995</v>
      </c>
      <c r="F16" s="12" t="s">
        <v>210</v>
      </c>
    </row>
    <row r="17" spans="1:6" ht="15" customHeight="1">
      <c r="A17" s="13" t="s">
        <v>213</v>
      </c>
      <c r="B17" s="13">
        <v>142306</v>
      </c>
      <c r="C17" s="13">
        <v>115702</v>
      </c>
      <c r="D17" s="13">
        <v>2806.8978999999999</v>
      </c>
      <c r="E17" s="13">
        <v>1490.7909</v>
      </c>
      <c r="F17" s="13" t="s">
        <v>212</v>
      </c>
    </row>
    <row r="18" spans="1:6" ht="15" customHeight="1">
      <c r="A18" s="12" t="s">
        <v>215</v>
      </c>
      <c r="B18" s="12">
        <v>118850</v>
      </c>
      <c r="C18" s="12">
        <v>104253</v>
      </c>
      <c r="D18" s="12">
        <v>2159.8870000000002</v>
      </c>
      <c r="E18" s="12">
        <v>242.36</v>
      </c>
      <c r="F18" s="12" t="s">
        <v>214</v>
      </c>
    </row>
    <row r="19" spans="1:6" ht="15" customHeight="1">
      <c r="A19" s="13" t="s">
        <v>217</v>
      </c>
      <c r="B19" s="13">
        <v>150797</v>
      </c>
      <c r="C19" s="13">
        <v>129513</v>
      </c>
      <c r="D19" s="13">
        <v>4050.5317</v>
      </c>
      <c r="E19" s="13">
        <v>169.36089999999999</v>
      </c>
      <c r="F19" s="13" t="s">
        <v>216</v>
      </c>
    </row>
    <row r="20" spans="1:6" ht="15" customHeight="1">
      <c r="A20" s="12" t="s">
        <v>219</v>
      </c>
      <c r="B20" s="12">
        <v>51609</v>
      </c>
      <c r="C20" s="12">
        <v>43030</v>
      </c>
      <c r="D20" s="12">
        <v>1046.1206999999999</v>
      </c>
      <c r="E20" s="12">
        <v>136.02000000000001</v>
      </c>
      <c r="F20" s="12" t="s">
        <v>218</v>
      </c>
    </row>
    <row r="21" spans="1:6" ht="15" customHeight="1" thickBot="1">
      <c r="A21" s="11" t="s">
        <v>295</v>
      </c>
      <c r="B21" s="11">
        <f>SUM(B12:B20)</f>
        <v>1773442</v>
      </c>
      <c r="C21" s="11">
        <f>SUM(C12:C20)</f>
        <v>1552863</v>
      </c>
      <c r="D21" s="11">
        <f>SUM(D12:D20)</f>
        <v>27352.556099999998</v>
      </c>
      <c r="E21" s="11">
        <f>SUM(E12:E20)</f>
        <v>29637.133399999999</v>
      </c>
      <c r="F21" s="11" t="s">
        <v>294</v>
      </c>
    </row>
    <row r="22" spans="1:6" ht="15" customHeight="1">
      <c r="A22" s="6" t="s">
        <v>297</v>
      </c>
      <c r="B22" s="10"/>
      <c r="C22" s="10"/>
      <c r="D22" s="10"/>
      <c r="E22" s="10"/>
      <c r="F22" s="5" t="s">
        <v>296</v>
      </c>
    </row>
    <row r="23" spans="1:6">
      <c r="B23" s="9"/>
    </row>
    <row r="27" spans="1:6">
      <c r="B27" s="9"/>
      <c r="C27" s="9"/>
      <c r="D27" s="9"/>
      <c r="E27" s="9"/>
    </row>
  </sheetData>
  <mergeCells count="2">
    <mergeCell ref="A2:F2"/>
    <mergeCell ref="A3:F3"/>
  </mergeCells>
  <printOptions horizontalCentered="1"/>
  <pageMargins left="0.31496062992125984" right="0.31496062992125984" top="0.59055118110236227" bottom="0.39370078740157483" header="0.59055118110236227" footer="0.59055118110236227"/>
  <pageSetup paperSize="9" scale="98" orientation="landscape"/>
  <headerFooter alignWithMargins="0">
    <oddFooter>&amp;L&amp;C&amp;R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مناطق المملكة</vt:lpstr>
      <vt:lpstr>الرياض</vt:lpstr>
      <vt:lpstr>مكة</vt:lpstr>
      <vt:lpstr>المدينة</vt:lpstr>
      <vt:lpstr>القصيم</vt:lpstr>
      <vt:lpstr>الشرقية</vt:lpstr>
      <vt:lpstr>عسير</vt:lpstr>
      <vt:lpstr>تبوك</vt:lpstr>
      <vt:lpstr>حائل</vt:lpstr>
      <vt:lpstr>الشمالية</vt:lpstr>
      <vt:lpstr>جازان</vt:lpstr>
      <vt:lpstr>نجران</vt:lpstr>
      <vt:lpstr>الباحة</vt:lpstr>
      <vt:lpstr>الجوف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2021-12-06T05:05:14Z</dcterms:created>
  <dcterms:modified xsi:type="dcterms:W3CDTF">2024-04-30T10:53:52Z</dcterms:modified>
</cp:coreProperties>
</file>